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895" windowHeight="9975"/>
  </bookViews>
  <sheets>
    <sheet name="полугодие 2015" sheetId="1" r:id="rId1"/>
  </sheets>
  <definedNames>
    <definedName name="_xlnm.Print_Titles" localSheetId="0">'полугодие 2015'!$3:$4</definedName>
    <definedName name="_xlnm.Print_Area" localSheetId="0">'полугодие 2015'!$A:$F</definedName>
  </definedNames>
  <calcPr calcId="125725"/>
</workbook>
</file>

<file path=xl/calcChain.xml><?xml version="1.0" encoding="utf-8"?>
<calcChain xmlns="http://schemas.openxmlformats.org/spreadsheetml/2006/main">
  <c r="F78" i="1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<sst xmlns="http://schemas.openxmlformats.org/spreadsheetml/2006/main" count="155" uniqueCount="155">
  <si>
    <r>
      <t xml:space="preserve">Исполнение бюджета Удмуртской Республики по расходам 
(по разделам, подразделам классификации расходов бюджета) 
</t>
    </r>
    <r>
      <rPr>
        <b/>
        <u/>
        <sz val="14"/>
        <color rgb="FF000000"/>
        <rFont val="Times New Roman"/>
        <family val="1"/>
        <charset val="204"/>
      </rPr>
      <t>за I полугодие 2015 года</t>
    </r>
    <r>
      <rPr>
        <b/>
        <sz val="14"/>
        <color rgb="FF000000"/>
        <rFont val="Times New Roman"/>
        <family val="1"/>
        <charset val="204"/>
      </rPr>
      <t xml:space="preserve"> </t>
    </r>
  </si>
  <si>
    <t xml:space="preserve">Наименование </t>
  </si>
  <si>
    <t>Раздел (подраздел)</t>
  </si>
  <si>
    <t>План на 2015 год</t>
  </si>
  <si>
    <t>За I полугодие 2015 года (факт)</t>
  </si>
  <si>
    <t>Процент исполнения годового плана</t>
  </si>
  <si>
    <t>Расходы бюджета - ИТОГО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</si>
  <si>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</si>
  <si>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</si>
  <si>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</si>
  <si>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</si>
  <si>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</si>
  <si>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</si>
  <si>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</si>
  <si>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</si>
  <si>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</si>
  <si>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</si>
  <si>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</si>
  <si>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</si>
  <si>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</si>
  <si>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</si>
  <si>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</si>
  <si>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</si>
  <si>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</si>
  <si>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</si>
  <si>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</si>
  <si>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</si>
  <si>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</si>
  <si>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</si>
  <si>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</si>
  <si>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</si>
  <si>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Органы внутренних дел</t>
  </si>
  <si>
    <t>0302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</si>
  <si>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</si>
  <si>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</si>
  <si>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</si>
  <si>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</si>
  <si>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</si>
  <si>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</si>
  <si>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</si>
  <si>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</si>
  <si>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</si>
  <si>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</si>
  <si>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Воспроизводство минерально-сырьевой базы</t>
  </si>
  <si>
    <t>0404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</si>
  <si>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</si>
  <si>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</si>
  <si>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</si>
  <si>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</si>
  <si>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Лесное хозяйство</t>
  </si>
  <si>
    <t>0407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</si>
  <si>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</si>
  <si>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</si>
  <si>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</si>
  <si>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</si>
  <si>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Связь и информатика</t>
  </si>
  <si>
    <t>0410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</si>
  <si>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</si>
  <si>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</si>
  <si>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</si>
  <si>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</si>
  <si>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</si>
  <si>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</si>
  <si>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</si>
  <si>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</si>
  <si>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</si>
  <si>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</si>
  <si>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</si>
  <si>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</si>
  <si>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</si>
  <si>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</si>
  <si>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</si>
  <si>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</si>
  <si>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</si>
  <si>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</si>
  <si>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</si>
  <si>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</si>
  <si>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</si>
  <si>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</si>
  <si>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</si>
  <si>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</si>
  <si>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Среднее профессиональное образование</t>
  </si>
  <si>
    <t>0704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</si>
  <si>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</si>
  <si>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</si>
  <si>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 и оздоровление детей</t>
  </si>
  <si>
    <t>0707</t>
  </si>
  <si>
    <t xml:space="preserve">      Другие вопросы в области образования</t>
  </si>
  <si>
    <t>0709</t>
  </si>
  <si>
    <t xml:space="preserve"> 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</si>
  <si>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</si>
  <si>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</si>
  <si>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</si>
  <si>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</si>
  <si>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</si>
  <si>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ЗДРАВООХРАНЕНИЕ</t>
  </si>
  <si>
    <t>0900</t>
  </si>
  <si>
    <t xml:space="preserve">      Стационарная медицинская помощь</t>
  </si>
  <si>
    <t>0901</t>
  </si>
  <si>
    <t xml:space="preserve">      Амбулаторная помощь</t>
  </si>
  <si>
    <t>0902</t>
  </si>
  <si>
    <t xml:space="preserve">      Медицинская помощь в дневных стационарах всех типов</t>
  </si>
  <si>
    <t>0903</t>
  </si>
  <si>
    <t xml:space="preserve">      Скорая медицинская помощь</t>
  </si>
  <si>
    <t>0904</t>
  </si>
  <si>
    <t xml:space="preserve">      Санаторно-оздоровительная помощь</t>
  </si>
  <si>
    <t>0905</t>
  </si>
  <si>
    <t xml:space="preserve">      Заготовка, переработка, хранение и обеспечение безопасности донорской крови и её компонентов</t>
  </si>
  <si>
    <t>0906</t>
  </si>
  <si>
    <t xml:space="preserve">      Другие вопросы в области здравоохранения</t>
  </si>
  <si>
    <t>0909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</si>
  <si>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</si>
  <si>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</si>
  <si>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</si>
  <si>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</si>
  <si>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обслуживание населения</t>
  </si>
  <si>
    <t>1002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</si>
  <si>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</si>
  <si>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</si>
  <si>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</si>
  <si>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</si>
  <si>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</si>
  <si>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</si>
  <si>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</si>
  <si>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</si>
  <si>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</si>
  <si>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</si>
  <si>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</si>
  <si>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</si>
  <si>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</si>
  <si>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</si>
  <si>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  Другие вопросы в области физической культуры и спорта</t>
  </si>
  <si>
    <t>1105</t>
  </si>
  <si>
    <t xml:space="preserve">     СРЕДСТВА МАССОВОЙ ИНФОРМАЦИИ</t>
  </si>
  <si>
    <t>1200</t>
  </si>
  <si>
    <t xml:space="preserve">      Телевидение и радиовещание</t>
  </si>
  <si>
    <t>1201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</si>
  <si>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</si>
  <si>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</si>
  <si>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</si>
  <si>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</si>
  <si>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</si>
  <si>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</si>
  <si>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</si>
  <si>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</si>
  <si>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</si>
  <si>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</si>
  <si>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</si>
  <si>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</si>
  <si>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</si>
  <si>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</si>
  <si>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  Прочие межбюджетные трансферты общего характера</t>
  </si>
  <si>
    <t>1403</t>
  </si>
  <si>
    <t>Темп роста в сравнении с соответствующим периодом прошлого года (%)</t>
  </si>
  <si>
    <t>(тыс. руб.)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</si>
</sst>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15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</cellStyleXfs>
  <cellXfs count="21">
    <xf numFmtId="0" fontId="0" fillId="15" borderId="0" xfId="0"/>
    <xf numFmtId="0" fontId="2" fillId="15" borderId="0" xfId="0" applyFont="1" applyFill="1"/>
    <xf numFmtId="0" fontId="5" fillId="15" borderId="4" xfId="0" applyFont="1" applyFill="1" applyBorder="1" applyAlignment="1">
      <alignment horizontal="center" vertical="center" wrapText="1"/>
    </xf>
    <xf numFmtId="4" fontId="5" fillId="15" borderId="5" xfId="0" applyNumberFormat="1" applyFont="1" applyFill="1" applyBorder="1" applyAlignment="1">
      <alignment horizontal="center" vertical="center" shrinkToFit="1"/>
    </xf>
    <xf numFmtId="4" fontId="5" fillId="0" borderId="5" xfId="0" applyNumberFormat="1" applyFont="1" applyFill="1" applyBorder="1" applyAlignment="1">
      <alignment horizontal="center" vertical="center" shrinkToFit="1"/>
    </xf>
    <xf numFmtId="4" fontId="7" fillId="15" borderId="5" xfId="0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left" vertical="top" wrapText="1"/>
    </xf>
    <xf numFmtId="49" fontId="5" fillId="15" borderId="5" xfId="0" applyNumberFormat="1" applyFont="1" applyFill="1" applyBorder="1" applyAlignment="1">
      <alignment horizontal="center" vertical="center" shrinkToFit="1"/>
    </xf>
    <xf numFmtId="0" fontId="5" fillId="15" borderId="5" xfId="0" applyFont="1" applyFill="1" applyBorder="1" applyAlignment="1">
      <alignment vertical="top" wrapText="1"/>
    </xf>
    <xf numFmtId="0" fontId="5" fillId="15" borderId="5" xfId="0" applyFont="1" applyFill="1" applyBorder="1" applyAlignment="1">
      <alignment horizontal="left" vertical="top" wrapText="1"/>
    </xf>
    <xf numFmtId="0" fontId="8" fillId="15" borderId="0" xfId="0" applyFont="1" applyFill="1"/>
    <xf numFmtId="0" fontId="0" fillId="15" borderId="0" xfId="0" applyFont="1" applyFill="1"/>
    <xf numFmtId="0" fontId="8" fillId="15" borderId="0" xfId="0" applyFont="1" applyFill="1" applyAlignment="1">
      <alignment horizontal="left" wrapText="1"/>
    </xf>
    <xf numFmtId="0" fontId="8" fillId="15" borderId="0" xfId="0" applyFont="1" applyFill="1" applyAlignment="1">
      <alignment horizontal="left" wrapText="1"/>
    </xf>
    <xf numFmtId="0" fontId="8" fillId="15" borderId="0" xfId="0" applyFont="1" applyFill="1" applyAlignment="1">
      <alignment horizontal="left" wrapText="1"/>
    </xf>
    <xf numFmtId="0" fontId="3" fillId="15" borderId="0" xfId="0" applyFont="1" applyFill="1" applyAlignment="1">
      <alignment horizontal="center" vertical="top" wrapText="1"/>
    </xf>
    <xf numFmtId="0" fontId="5" fillId="15" borderId="2" xfId="0" applyFont="1" applyFill="1" applyBorder="1" applyAlignment="1">
      <alignment horizontal="right"/>
    </xf>
    <xf numFmtId="0" fontId="3" fillId="15" borderId="3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horizontal="center" vertical="top" wrapText="1"/>
    </xf>
    <xf numFmtId="0" fontId="6" fillId="15" borderId="3" xfId="0" applyFont="1" applyFill="1" applyBorder="1" applyAlignment="1">
      <alignment horizontal="center" vertical="top" wrapText="1"/>
    </xf>
    <xf numFmtId="0" fontId="6" fillId="15" borderId="4" xfId="0" applyFont="1" applyFill="1" applyBorder="1" applyAlignment="1">
      <alignment horizontal="center" vertical="top" wrapText="1"/>
    </xf>
  </cellXfs>
  <cellStyles count="1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Обычный" xfId="0" builtinId="0"/>
    <cellStyle name="Примечание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pane ySplit="4" topLeftCell="A5" activePane="bottomLeft" state="frozen"/>
      <selection pane="bottomLeft" activeCell="J5" sqref="J5"/>
    </sheetView>
  </sheetViews>
  <sheetFormatPr defaultRowHeight="12.75" outlineLevelRow="1"/>
  <cols>
    <col min="1" max="1" width="43.7109375" style="1" customWidth="1"/>
    <col min="2" max="2" width="10.42578125" style="1" customWidth="1"/>
    <col min="3" max="3" width="15.5703125" style="11" customWidth="1"/>
    <col min="4" max="4" width="15.7109375" style="11" customWidth="1"/>
    <col min="5" max="5" width="19.7109375" style="11" customWidth="1"/>
    <col min="6" max="6" width="17" style="11" customWidth="1"/>
    <col min="7" max="16384" width="9.140625" style="1"/>
  </cols>
  <sheetData>
    <row r="1" spans="1:6" ht="63.75" customHeight="1">
      <c r="A1" s="15" t="s">
        <v>0</v>
      </c>
      <c r="B1" s="15"/>
      <c r="C1" s="15"/>
      <c r="D1" s="15"/>
      <c r="E1" s="15"/>
      <c r="F1" s="15"/>
    </row>
    <row r="2" spans="1:6" ht="17.25" customHeight="1">
      <c r="A2" s="16" t="s">
        <v>154</v>
      </c>
      <c r="B2" s="16"/>
      <c r="C2" s="16"/>
      <c r="D2" s="16"/>
      <c r="E2" s="16"/>
      <c r="F2" s="16"/>
    </row>
    <row r="3" spans="1:6" ht="12.75" customHeight="1">
      <c r="A3" s="17" t="s">
        <v>1</v>
      </c>
      <c r="B3" s="17" t="s">
        <v>2</v>
      </c>
      <c r="C3" s="17" t="s">
        <v>3</v>
      </c>
      <c r="D3" s="17" t="s">
        <v>4</v>
      </c>
      <c r="E3" s="19" t="s">
        <v>153</v>
      </c>
      <c r="F3" s="19" t="s">
        <v>5</v>
      </c>
    </row>
    <row r="4" spans="1:6" ht="106.5" customHeight="1">
      <c r="A4" s="18"/>
      <c r="B4" s="18"/>
      <c r="C4" s="18"/>
      <c r="D4" s="18"/>
      <c r="E4" s="20"/>
      <c r="F4" s="20"/>
    </row>
    <row r="5" spans="1:6" ht="63.75" customHeight="1">
      <c r="A5" s="2" t="s">
        <v>6</v>
      </c>
      <c r="B5" s="2"/>
      <c r="C5" s="3">
        <v>60869749.51433</v>
      </c>
      <c r="D5" s="4">
        <v>29931022.854400001</v>
      </c>
      <c r="E5" s="4">
        <v>105.87069900750758</v>
      </c>
      <c r="F5" s="5">
        <f t="shared" ref="F5" si="0">D5*100/C5</f>
        <v>49.172245808821046</v>
      </c>
    </row>
    <row r="6" spans="1:6" ht="37.5">
      <c r="A6" s="6" t="s">
        <v>7</v>
      </c>
      <c r="B6" s="7" t="s">
        <v>8</v>
      </c>
      <c r="C6" s="3">
        <v>3105310.1283200001</v>
      </c>
      <c r="D6" s="4">
        <v>753794.82957000006</v>
      </c>
      <c r="E6" s="4">
        <v>94.208489318733655</v>
      </c>
      <c r="F6" s="5">
        <f>D6*100/C6</f>
        <v>24.2743815728901</v>
      </c>
    </row>
    <row r="7" spans="1:6" ht="75" outlineLevel="1">
      <c r="A7" s="8" t="s">
        <v>9</v>
      </c>
      <c r="B7" s="7" t="s">
        <v>10</v>
      </c>
      <c r="C7" s="3">
        <v>5227</v>
      </c>
      <c r="D7" s="4">
        <v>2490.8698999999997</v>
      </c>
      <c r="E7" s="4">
        <v>56.766793258517588</v>
      </c>
      <c r="F7" s="5">
        <f t="shared" ref="F7:F70" si="1">D7*100/C7</f>
        <v>47.653910464893812</v>
      </c>
    </row>
    <row r="8" spans="1:6" ht="112.5" outlineLevel="1">
      <c r="A8" s="8" t="s">
        <v>11</v>
      </c>
      <c r="B8" s="7" t="s">
        <v>12</v>
      </c>
      <c r="C8" s="3">
        <v>141106.76931999999</v>
      </c>
      <c r="D8" s="4">
        <v>61111.374969999997</v>
      </c>
      <c r="E8" s="4">
        <v>101.74511746452183</v>
      </c>
      <c r="F8" s="5">
        <f t="shared" si="1"/>
        <v>43.30860614589826</v>
      </c>
    </row>
    <row r="9" spans="1:6" ht="131.25" outlineLevel="1">
      <c r="A9" s="8" t="s">
        <v>13</v>
      </c>
      <c r="B9" s="7" t="s">
        <v>14</v>
      </c>
      <c r="C9" s="3">
        <v>462481.94080000004</v>
      </c>
      <c r="D9" s="4">
        <v>228032.23199</v>
      </c>
      <c r="E9" s="4">
        <v>87.252121160799177</v>
      </c>
      <c r="F9" s="5">
        <f t="shared" si="1"/>
        <v>49.306191631083031</v>
      </c>
    </row>
    <row r="10" spans="1:6" ht="18.75" outlineLevel="1">
      <c r="A10" s="8" t="s">
        <v>15</v>
      </c>
      <c r="B10" s="7" t="s">
        <v>16</v>
      </c>
      <c r="C10" s="3">
        <v>186593.8</v>
      </c>
      <c r="D10" s="4">
        <v>77410.193239999993</v>
      </c>
      <c r="E10" s="4">
        <v>118.68090961850169</v>
      </c>
      <c r="F10" s="5">
        <f t="shared" si="1"/>
        <v>41.48594071185645</v>
      </c>
    </row>
    <row r="11" spans="1:6" ht="93.75" outlineLevel="1">
      <c r="A11" s="8" t="s">
        <v>17</v>
      </c>
      <c r="B11" s="7" t="s">
        <v>18</v>
      </c>
      <c r="C11" s="3">
        <v>141487.49575999999</v>
      </c>
      <c r="D11" s="4">
        <v>65617.377070000002</v>
      </c>
      <c r="E11" s="4">
        <v>100.84154171957844</v>
      </c>
      <c r="F11" s="5">
        <f t="shared" si="1"/>
        <v>46.376802923492498</v>
      </c>
    </row>
    <row r="12" spans="1:6" ht="37.5" outlineLevel="1">
      <c r="A12" s="8" t="s">
        <v>19</v>
      </c>
      <c r="B12" s="7" t="s">
        <v>20</v>
      </c>
      <c r="C12" s="3">
        <v>120974.5</v>
      </c>
      <c r="D12" s="4">
        <v>24484.579829999999</v>
      </c>
      <c r="E12" s="4">
        <v>118.16041097005237</v>
      </c>
      <c r="F12" s="5">
        <f t="shared" si="1"/>
        <v>20.239455281898252</v>
      </c>
    </row>
    <row r="13" spans="1:6" ht="18.75" outlineLevel="1">
      <c r="A13" s="8" t="s">
        <v>21</v>
      </c>
      <c r="B13" s="7" t="s">
        <v>22</v>
      </c>
      <c r="C13" s="3">
        <v>21168.85</v>
      </c>
      <c r="D13" s="4">
        <v>0</v>
      </c>
      <c r="E13" s="4">
        <v>0</v>
      </c>
      <c r="F13" s="5">
        <f t="shared" si="1"/>
        <v>0</v>
      </c>
    </row>
    <row r="14" spans="1:6" ht="37.5" outlineLevel="1">
      <c r="A14" s="8" t="s">
        <v>23</v>
      </c>
      <c r="B14" s="7" t="s">
        <v>24</v>
      </c>
      <c r="C14" s="3">
        <v>2026269.77244</v>
      </c>
      <c r="D14" s="4">
        <v>294648.20256999996</v>
      </c>
      <c r="E14" s="4">
        <v>91.138203736870992</v>
      </c>
      <c r="F14" s="5">
        <f t="shared" si="1"/>
        <v>14.541410357969736</v>
      </c>
    </row>
    <row r="15" spans="1:6" ht="18.75">
      <c r="A15" s="9" t="s">
        <v>25</v>
      </c>
      <c r="B15" s="7" t="s">
        <v>26</v>
      </c>
      <c r="C15" s="3">
        <v>27761.8</v>
      </c>
      <c r="D15" s="4">
        <v>13822.2</v>
      </c>
      <c r="E15" s="4">
        <v>109.54788493691618</v>
      </c>
      <c r="F15" s="5">
        <f t="shared" si="1"/>
        <v>49.788558378779477</v>
      </c>
    </row>
    <row r="16" spans="1:6" ht="37.5" outlineLevel="1">
      <c r="A16" s="8" t="s">
        <v>27</v>
      </c>
      <c r="B16" s="7" t="s">
        <v>28</v>
      </c>
      <c r="C16" s="3">
        <v>27761.8</v>
      </c>
      <c r="D16" s="4">
        <v>13822.2</v>
      </c>
      <c r="E16" s="4">
        <v>109.54788493691618</v>
      </c>
      <c r="F16" s="5">
        <f t="shared" si="1"/>
        <v>49.788558378779477</v>
      </c>
    </row>
    <row r="17" spans="1:6" ht="75">
      <c r="A17" s="9" t="s">
        <v>29</v>
      </c>
      <c r="B17" s="7" t="s">
        <v>30</v>
      </c>
      <c r="C17" s="3">
        <v>626737.46400000004</v>
      </c>
      <c r="D17" s="4">
        <v>297279.90119999996</v>
      </c>
      <c r="E17" s="4">
        <v>114.80009964977887</v>
      </c>
      <c r="F17" s="5">
        <f t="shared" si="1"/>
        <v>47.432923397092466</v>
      </c>
    </row>
    <row r="18" spans="1:6" ht="18.75" outlineLevel="1">
      <c r="A18" s="8" t="s">
        <v>31</v>
      </c>
      <c r="B18" s="7" t="s">
        <v>32</v>
      </c>
      <c r="C18" s="3">
        <v>28541</v>
      </c>
      <c r="D18" s="4">
        <v>8.93</v>
      </c>
      <c r="E18" s="4">
        <v>2.8952615624037481</v>
      </c>
      <c r="F18" s="5">
        <f t="shared" si="1"/>
        <v>3.1288322062997094E-2</v>
      </c>
    </row>
    <row r="19" spans="1:6" ht="75" outlineLevel="1">
      <c r="A19" s="8" t="s">
        <v>33</v>
      </c>
      <c r="B19" s="7" t="s">
        <v>34</v>
      </c>
      <c r="C19" s="3">
        <v>131658.79999999999</v>
      </c>
      <c r="D19" s="4">
        <v>59442.422549999996</v>
      </c>
      <c r="E19" s="4">
        <v>146.61263479047182</v>
      </c>
      <c r="F19" s="5">
        <f t="shared" si="1"/>
        <v>45.148841209246939</v>
      </c>
    </row>
    <row r="20" spans="1:6" ht="37.5" outlineLevel="1">
      <c r="A20" s="8" t="s">
        <v>35</v>
      </c>
      <c r="B20" s="7" t="s">
        <v>36</v>
      </c>
      <c r="C20" s="3">
        <v>457937.66399999999</v>
      </c>
      <c r="D20" s="4">
        <v>230328.54865000001</v>
      </c>
      <c r="E20" s="4">
        <v>107.08789185428189</v>
      </c>
      <c r="F20" s="5">
        <f t="shared" si="1"/>
        <v>50.296921777108956</v>
      </c>
    </row>
    <row r="21" spans="1:6" ht="56.25" outlineLevel="1">
      <c r="A21" s="8" t="s">
        <v>37</v>
      </c>
      <c r="B21" s="7" t="s">
        <v>38</v>
      </c>
      <c r="C21" s="3">
        <v>8600</v>
      </c>
      <c r="D21" s="4">
        <v>7500</v>
      </c>
      <c r="E21" s="4">
        <v>433.77674956622326</v>
      </c>
      <c r="F21" s="5">
        <f t="shared" si="1"/>
        <v>87.20930232558139</v>
      </c>
    </row>
    <row r="22" spans="1:6" ht="37.5">
      <c r="A22" s="9" t="s">
        <v>39</v>
      </c>
      <c r="B22" s="7" t="s">
        <v>40</v>
      </c>
      <c r="C22" s="3">
        <v>11178272.20293</v>
      </c>
      <c r="D22" s="4">
        <v>4606126.8078199998</v>
      </c>
      <c r="E22" s="4">
        <v>110.93685669885505</v>
      </c>
      <c r="F22" s="5">
        <f t="shared" si="1"/>
        <v>41.206071244289987</v>
      </c>
    </row>
    <row r="23" spans="1:6" ht="18.75" outlineLevel="1">
      <c r="A23" s="8" t="s">
        <v>41</v>
      </c>
      <c r="B23" s="7" t="s">
        <v>42</v>
      </c>
      <c r="C23" s="3">
        <v>663967.28944000008</v>
      </c>
      <c r="D23" s="4">
        <v>280358.97519000003</v>
      </c>
      <c r="E23" s="4">
        <v>108.48074625308284</v>
      </c>
      <c r="F23" s="5">
        <f t="shared" si="1"/>
        <v>42.22481734400786</v>
      </c>
    </row>
    <row r="24" spans="1:6" ht="37.5" outlineLevel="1">
      <c r="A24" s="8" t="s">
        <v>43</v>
      </c>
      <c r="B24" s="7" t="s">
        <v>44</v>
      </c>
      <c r="C24" s="3">
        <v>4145.5</v>
      </c>
      <c r="D24" s="4">
        <v>1834.1350199999999</v>
      </c>
      <c r="E24" s="4">
        <v>98.065619997497748</v>
      </c>
      <c r="F24" s="5">
        <f t="shared" si="1"/>
        <v>44.244</v>
      </c>
    </row>
    <row r="25" spans="1:6" ht="37.5" outlineLevel="1">
      <c r="A25" s="8" t="s">
        <v>45</v>
      </c>
      <c r="B25" s="7" t="s">
        <v>46</v>
      </c>
      <c r="C25" s="3">
        <v>3435736.5109999999</v>
      </c>
      <c r="D25" s="4">
        <v>1887979.27345</v>
      </c>
      <c r="E25" s="4">
        <v>140.19770377574267</v>
      </c>
      <c r="F25" s="5">
        <f t="shared" si="1"/>
        <v>54.951224210743909</v>
      </c>
    </row>
    <row r="26" spans="1:6" ht="18.75" outlineLevel="1">
      <c r="A26" s="8" t="s">
        <v>47</v>
      </c>
      <c r="B26" s="7" t="s">
        <v>48</v>
      </c>
      <c r="C26" s="3">
        <v>19085.8</v>
      </c>
      <c r="D26" s="4">
        <v>11342.910019999999</v>
      </c>
      <c r="E26" s="4">
        <v>41.662137527635039</v>
      </c>
      <c r="F26" s="5">
        <f t="shared" si="1"/>
        <v>59.431147869096392</v>
      </c>
    </row>
    <row r="27" spans="1:6" ht="18.75" outlineLevel="1">
      <c r="A27" s="8" t="s">
        <v>49</v>
      </c>
      <c r="B27" s="7" t="s">
        <v>50</v>
      </c>
      <c r="C27" s="3">
        <v>287460.5</v>
      </c>
      <c r="D27" s="4">
        <v>122218.75692</v>
      </c>
      <c r="E27" s="4">
        <v>64.991832081190864</v>
      </c>
      <c r="F27" s="5">
        <f t="shared" si="1"/>
        <v>42.51671339888437</v>
      </c>
    </row>
    <row r="28" spans="1:6" ht="18.75" outlineLevel="1">
      <c r="A28" s="8" t="s">
        <v>51</v>
      </c>
      <c r="B28" s="7" t="s">
        <v>52</v>
      </c>
      <c r="C28" s="3">
        <v>356742.94220999995</v>
      </c>
      <c r="D28" s="4">
        <v>144959.21299999999</v>
      </c>
      <c r="E28" s="4">
        <v>288.0947860045909</v>
      </c>
      <c r="F28" s="5">
        <f t="shared" si="1"/>
        <v>40.634080131196662</v>
      </c>
    </row>
    <row r="29" spans="1:6" ht="37.5" outlineLevel="1">
      <c r="A29" s="8" t="s">
        <v>53</v>
      </c>
      <c r="B29" s="7" t="s">
        <v>54</v>
      </c>
      <c r="C29" s="3">
        <v>5754491.7999999998</v>
      </c>
      <c r="D29" s="4">
        <v>2074051.35408</v>
      </c>
      <c r="E29" s="4">
        <v>95.530726870633174</v>
      </c>
      <c r="F29" s="5">
        <f t="shared" si="1"/>
        <v>36.042302711770304</v>
      </c>
    </row>
    <row r="30" spans="1:6" ht="18.75" outlineLevel="1">
      <c r="A30" s="8" t="s">
        <v>55</v>
      </c>
      <c r="B30" s="7" t="s">
        <v>56</v>
      </c>
      <c r="C30" s="3">
        <v>23453.4</v>
      </c>
      <c r="D30" s="4">
        <v>4050.6967200000004</v>
      </c>
      <c r="E30" s="4">
        <v>84.866891263356379</v>
      </c>
      <c r="F30" s="5">
        <f t="shared" si="1"/>
        <v>17.271255852029984</v>
      </c>
    </row>
    <row r="31" spans="1:6" ht="37.5" outlineLevel="1">
      <c r="A31" s="8" t="s">
        <v>57</v>
      </c>
      <c r="B31" s="7" t="s">
        <v>58</v>
      </c>
      <c r="C31" s="3">
        <v>633188.46028</v>
      </c>
      <c r="D31" s="4">
        <v>79331.493419999999</v>
      </c>
      <c r="E31" s="4">
        <v>76.568643999076343</v>
      </c>
      <c r="F31" s="5">
        <f t="shared" si="1"/>
        <v>12.528891222199329</v>
      </c>
    </row>
    <row r="32" spans="1:6" ht="37.5">
      <c r="A32" s="9" t="s">
        <v>59</v>
      </c>
      <c r="B32" s="7" t="s">
        <v>60</v>
      </c>
      <c r="C32" s="3">
        <v>1539214.4637799999</v>
      </c>
      <c r="D32" s="4">
        <v>541275.28902000003</v>
      </c>
      <c r="E32" s="4">
        <v>112.99465857498556</v>
      </c>
      <c r="F32" s="5">
        <f t="shared" si="1"/>
        <v>35.165683649485544</v>
      </c>
    </row>
    <row r="33" spans="1:6" ht="18.75" outlineLevel="1">
      <c r="A33" s="8" t="s">
        <v>61</v>
      </c>
      <c r="B33" s="7" t="s">
        <v>62</v>
      </c>
      <c r="C33" s="3">
        <v>1153927.06378</v>
      </c>
      <c r="D33" s="4">
        <v>428852.66377999994</v>
      </c>
      <c r="E33" s="4">
        <v>162.42269208450037</v>
      </c>
      <c r="F33" s="5">
        <f t="shared" si="1"/>
        <v>37.164624805243506</v>
      </c>
    </row>
    <row r="34" spans="1:6" ht="18.75" outlineLevel="1">
      <c r="A34" s="8" t="s">
        <v>63</v>
      </c>
      <c r="B34" s="7" t="s">
        <v>64</v>
      </c>
      <c r="C34" s="3">
        <v>288004</v>
      </c>
      <c r="D34" s="4">
        <v>82366.09</v>
      </c>
      <c r="E34" s="4">
        <v>48.745826298980241</v>
      </c>
      <c r="F34" s="5">
        <f t="shared" si="1"/>
        <v>28.598939598061136</v>
      </c>
    </row>
    <row r="35" spans="1:6" ht="18.75" outlineLevel="1">
      <c r="A35" s="8" t="s">
        <v>65</v>
      </c>
      <c r="B35" s="7" t="s">
        <v>66</v>
      </c>
      <c r="C35" s="3">
        <v>23234.6</v>
      </c>
      <c r="D35" s="4">
        <v>1720.117</v>
      </c>
      <c r="E35" s="4">
        <v>6.2986722423212687</v>
      </c>
      <c r="F35" s="5">
        <f t="shared" si="1"/>
        <v>7.4032563504428737</v>
      </c>
    </row>
    <row r="36" spans="1:6" ht="56.25" outlineLevel="1">
      <c r="A36" s="8" t="s">
        <v>67</v>
      </c>
      <c r="B36" s="7" t="s">
        <v>68</v>
      </c>
      <c r="C36" s="3">
        <v>74048.800000000003</v>
      </c>
      <c r="D36" s="4">
        <v>28336.418239999999</v>
      </c>
      <c r="E36" s="4">
        <v>151.42935951044029</v>
      </c>
      <c r="F36" s="5">
        <f t="shared" si="1"/>
        <v>38.267221399941661</v>
      </c>
    </row>
    <row r="37" spans="1:6" ht="37.5">
      <c r="A37" s="9" t="s">
        <v>69</v>
      </c>
      <c r="B37" s="7" t="s">
        <v>70</v>
      </c>
      <c r="C37" s="3">
        <v>126485.7</v>
      </c>
      <c r="D37" s="4">
        <v>45980.394500000002</v>
      </c>
      <c r="E37" s="4">
        <v>166.04554915129242</v>
      </c>
      <c r="F37" s="5">
        <f t="shared" si="1"/>
        <v>36.352247329144717</v>
      </c>
    </row>
    <row r="38" spans="1:6" ht="56.25" outlineLevel="1">
      <c r="A38" s="8" t="s">
        <v>71</v>
      </c>
      <c r="B38" s="7" t="s">
        <v>72</v>
      </c>
      <c r="C38" s="3">
        <v>119147.4</v>
      </c>
      <c r="D38" s="4">
        <v>45980.394500000002</v>
      </c>
      <c r="E38" s="4">
        <v>192.7225661151148</v>
      </c>
      <c r="F38" s="5">
        <f t="shared" si="1"/>
        <v>38.591185791716818</v>
      </c>
    </row>
    <row r="39" spans="1:6" ht="37.5" outlineLevel="1">
      <c r="A39" s="8" t="s">
        <v>73</v>
      </c>
      <c r="B39" s="7" t="s">
        <v>74</v>
      </c>
      <c r="C39" s="3">
        <v>7338.3</v>
      </c>
      <c r="D39" s="4">
        <v>0</v>
      </c>
      <c r="E39" s="4">
        <v>0</v>
      </c>
      <c r="F39" s="5">
        <f t="shared" si="1"/>
        <v>0</v>
      </c>
    </row>
    <row r="40" spans="1:6" ht="18.75">
      <c r="A40" s="9" t="s">
        <v>75</v>
      </c>
      <c r="B40" s="7" t="s">
        <v>76</v>
      </c>
      <c r="C40" s="3">
        <v>15919974.99044</v>
      </c>
      <c r="D40" s="4">
        <v>9914332.6278099995</v>
      </c>
      <c r="E40" s="4">
        <v>104.07396864004441</v>
      </c>
      <c r="F40" s="5">
        <f t="shared" si="1"/>
        <v>62.276056550111356</v>
      </c>
    </row>
    <row r="41" spans="1:6" ht="18.75" outlineLevel="1">
      <c r="A41" s="8" t="s">
        <v>77</v>
      </c>
      <c r="B41" s="7" t="s">
        <v>78</v>
      </c>
      <c r="C41" s="3">
        <v>4299947.6768800002</v>
      </c>
      <c r="D41" s="4">
        <v>2879885.95688</v>
      </c>
      <c r="E41" s="4">
        <v>102.73195939297737</v>
      </c>
      <c r="F41" s="5">
        <f t="shared" si="1"/>
        <v>66.97490698234769</v>
      </c>
    </row>
    <row r="42" spans="1:6" ht="18.75" outlineLevel="1">
      <c r="A42" s="8" t="s">
        <v>79</v>
      </c>
      <c r="B42" s="7" t="s">
        <v>80</v>
      </c>
      <c r="C42" s="3">
        <v>8589221.4715599995</v>
      </c>
      <c r="D42" s="4">
        <v>5523956.2132900003</v>
      </c>
      <c r="E42" s="4">
        <v>105.84319405908002</v>
      </c>
      <c r="F42" s="5">
        <f t="shared" si="1"/>
        <v>64.312653150003399</v>
      </c>
    </row>
    <row r="43" spans="1:6" ht="37.5" outlineLevel="1">
      <c r="A43" s="8" t="s">
        <v>81</v>
      </c>
      <c r="B43" s="7" t="s">
        <v>82</v>
      </c>
      <c r="C43" s="3">
        <v>1948204.0669000002</v>
      </c>
      <c r="D43" s="4">
        <v>1014995.30062</v>
      </c>
      <c r="E43" s="4">
        <v>100.48742145849178</v>
      </c>
      <c r="F43" s="5">
        <f t="shared" si="1"/>
        <v>52.099023806837117</v>
      </c>
    </row>
    <row r="44" spans="1:6" ht="56.25" outlineLevel="1">
      <c r="A44" s="8" t="s">
        <v>83</v>
      </c>
      <c r="B44" s="7" t="s">
        <v>84</v>
      </c>
      <c r="C44" s="3">
        <v>83665.08</v>
      </c>
      <c r="D44" s="4">
        <v>45457.877</v>
      </c>
      <c r="E44" s="4">
        <v>104.91118758594823</v>
      </c>
      <c r="F44" s="5">
        <f t="shared" si="1"/>
        <v>54.333154286113157</v>
      </c>
    </row>
    <row r="45" spans="1:6" ht="37.5" outlineLevel="1">
      <c r="A45" s="8" t="s">
        <v>85</v>
      </c>
      <c r="B45" s="7" t="s">
        <v>86</v>
      </c>
      <c r="C45" s="3">
        <v>47077.35</v>
      </c>
      <c r="D45" s="4">
        <v>24001.816999999999</v>
      </c>
      <c r="E45" s="4">
        <v>67.817512118649788</v>
      </c>
      <c r="F45" s="5">
        <f t="shared" si="1"/>
        <v>50.983789444393103</v>
      </c>
    </row>
    <row r="46" spans="1:6" ht="37.5" outlineLevel="1">
      <c r="A46" s="8" t="s">
        <v>87</v>
      </c>
      <c r="B46" s="7" t="s">
        <v>88</v>
      </c>
      <c r="C46" s="3">
        <v>951859.34510000004</v>
      </c>
      <c r="D46" s="4">
        <v>426035.46301999997</v>
      </c>
      <c r="E46" s="4">
        <v>102.62396650871972</v>
      </c>
      <c r="F46" s="5">
        <f t="shared" si="1"/>
        <v>44.758237150599356</v>
      </c>
    </row>
    <row r="47" spans="1:6" ht="37.5">
      <c r="A47" s="9" t="s">
        <v>89</v>
      </c>
      <c r="B47" s="7" t="s">
        <v>90</v>
      </c>
      <c r="C47" s="3">
        <v>892911.50041999994</v>
      </c>
      <c r="D47" s="4">
        <v>570936.47404999996</v>
      </c>
      <c r="E47" s="4">
        <v>134.74642349938225</v>
      </c>
      <c r="F47" s="5">
        <f t="shared" si="1"/>
        <v>63.940992335908746</v>
      </c>
    </row>
    <row r="48" spans="1:6" ht="18.75" outlineLevel="1">
      <c r="A48" s="8" t="s">
        <v>91</v>
      </c>
      <c r="B48" s="7" t="s">
        <v>92</v>
      </c>
      <c r="C48" s="3">
        <v>679267.56422000006</v>
      </c>
      <c r="D48" s="4">
        <v>440252.08512</v>
      </c>
      <c r="E48" s="4">
        <v>143.19484410867648</v>
      </c>
      <c r="F48" s="5">
        <f t="shared" si="1"/>
        <v>64.812764264040723</v>
      </c>
    </row>
    <row r="49" spans="1:6" ht="37.5" outlineLevel="1">
      <c r="A49" s="8" t="s">
        <v>93</v>
      </c>
      <c r="B49" s="7" t="s">
        <v>94</v>
      </c>
      <c r="C49" s="3">
        <v>213643.9362</v>
      </c>
      <c r="D49" s="4">
        <v>130684.38893</v>
      </c>
      <c r="E49" s="4">
        <v>112.4049723073494</v>
      </c>
      <c r="F49" s="5">
        <f t="shared" si="1"/>
        <v>61.169247887130062</v>
      </c>
    </row>
    <row r="50" spans="1:6" ht="18.75">
      <c r="A50" s="9" t="s">
        <v>95</v>
      </c>
      <c r="B50" s="7" t="s">
        <v>96</v>
      </c>
      <c r="C50" s="3">
        <v>10147983.068979999</v>
      </c>
      <c r="D50" s="4">
        <v>5158180.3389999997</v>
      </c>
      <c r="E50" s="4">
        <v>96.892149723533919</v>
      </c>
      <c r="F50" s="5">
        <f t="shared" si="1"/>
        <v>50.829611203898693</v>
      </c>
    </row>
    <row r="51" spans="1:6" ht="37.5" outlineLevel="1">
      <c r="A51" s="8" t="s">
        <v>97</v>
      </c>
      <c r="B51" s="7" t="s">
        <v>98</v>
      </c>
      <c r="C51" s="3">
        <v>1705243.5684800001</v>
      </c>
      <c r="D51" s="4">
        <v>672228.47748</v>
      </c>
      <c r="E51" s="4">
        <v>114.67729959612501</v>
      </c>
      <c r="F51" s="5">
        <f t="shared" si="1"/>
        <v>39.421258634577526</v>
      </c>
    </row>
    <row r="52" spans="1:6" ht="18.75" outlineLevel="1">
      <c r="A52" s="8" t="s">
        <v>99</v>
      </c>
      <c r="B52" s="7" t="s">
        <v>100</v>
      </c>
      <c r="C52" s="3">
        <v>947172.74</v>
      </c>
      <c r="D52" s="4">
        <v>500355.90557999996</v>
      </c>
      <c r="E52" s="4">
        <v>92.728435976604999</v>
      </c>
      <c r="F52" s="5">
        <f t="shared" si="1"/>
        <v>52.826256969768785</v>
      </c>
    </row>
    <row r="53" spans="1:6" ht="37.5" outlineLevel="1">
      <c r="A53" s="8" t="s">
        <v>101</v>
      </c>
      <c r="B53" s="7" t="s">
        <v>102</v>
      </c>
      <c r="C53" s="3">
        <v>32265.557000000001</v>
      </c>
      <c r="D53" s="4">
        <v>13522.296910000001</v>
      </c>
      <c r="E53" s="4">
        <v>92.116551359240958</v>
      </c>
      <c r="F53" s="5">
        <f t="shared" si="1"/>
        <v>41.909386253583044</v>
      </c>
    </row>
    <row r="54" spans="1:6" ht="18.75" outlineLevel="1">
      <c r="A54" s="8" t="s">
        <v>103</v>
      </c>
      <c r="B54" s="7" t="s">
        <v>104</v>
      </c>
      <c r="C54" s="3">
        <v>36883.5</v>
      </c>
      <c r="D54" s="4">
        <v>14375.620279999999</v>
      </c>
      <c r="E54" s="4">
        <v>94.1596624911015</v>
      </c>
      <c r="F54" s="5">
        <f t="shared" si="1"/>
        <v>38.975748722328412</v>
      </c>
    </row>
    <row r="55" spans="1:6" ht="37.5" outlineLevel="1">
      <c r="A55" s="8" t="s">
        <v>105</v>
      </c>
      <c r="B55" s="7" t="s">
        <v>106</v>
      </c>
      <c r="C55" s="3">
        <v>213728.3</v>
      </c>
      <c r="D55" s="4">
        <v>108403.60673999999</v>
      </c>
      <c r="E55" s="4">
        <v>107.06559693662001</v>
      </c>
      <c r="F55" s="5">
        <f t="shared" si="1"/>
        <v>50.720286803385413</v>
      </c>
    </row>
    <row r="56" spans="1:6" ht="75" outlineLevel="1">
      <c r="A56" s="8" t="s">
        <v>107</v>
      </c>
      <c r="B56" s="7" t="s">
        <v>108</v>
      </c>
      <c r="C56" s="3">
        <v>106231.84450000001</v>
      </c>
      <c r="D56" s="4">
        <v>44714.179600000003</v>
      </c>
      <c r="E56" s="4">
        <v>118.39868448082119</v>
      </c>
      <c r="F56" s="5">
        <f t="shared" si="1"/>
        <v>42.09112607472423</v>
      </c>
    </row>
    <row r="57" spans="1:6" ht="37.5" outlineLevel="1">
      <c r="A57" s="8" t="s">
        <v>109</v>
      </c>
      <c r="B57" s="7" t="s">
        <v>110</v>
      </c>
      <c r="C57" s="3">
        <v>7106457.5590000004</v>
      </c>
      <c r="D57" s="4">
        <v>3804580.2524099997</v>
      </c>
      <c r="E57" s="4">
        <v>94.432600203320192</v>
      </c>
      <c r="F57" s="5">
        <f t="shared" si="1"/>
        <v>53.536944684791294</v>
      </c>
    </row>
    <row r="58" spans="1:6" ht="18.75">
      <c r="A58" s="9" t="s">
        <v>111</v>
      </c>
      <c r="B58" s="7" t="s">
        <v>112</v>
      </c>
      <c r="C58" s="3">
        <v>9701126.0644599982</v>
      </c>
      <c r="D58" s="4">
        <v>4684267.5917199999</v>
      </c>
      <c r="E58" s="4">
        <v>108.86157664768137</v>
      </c>
      <c r="F58" s="5">
        <f t="shared" si="1"/>
        <v>48.285813013818867</v>
      </c>
    </row>
    <row r="59" spans="1:6" ht="18.75" outlineLevel="1">
      <c r="A59" s="8" t="s">
        <v>113</v>
      </c>
      <c r="B59" s="7" t="s">
        <v>114</v>
      </c>
      <c r="C59" s="3">
        <v>87469.3</v>
      </c>
      <c r="D59" s="4">
        <v>44473.165939999999</v>
      </c>
      <c r="E59" s="4">
        <v>116.3614462392319</v>
      </c>
      <c r="F59" s="5">
        <f t="shared" si="1"/>
        <v>50.844314450898764</v>
      </c>
    </row>
    <row r="60" spans="1:6" ht="37.5" outlineLevel="1">
      <c r="A60" s="8" t="s">
        <v>115</v>
      </c>
      <c r="B60" s="7" t="s">
        <v>116</v>
      </c>
      <c r="C60" s="3">
        <v>1281267.5666700001</v>
      </c>
      <c r="D60" s="4">
        <v>784347.41824999999</v>
      </c>
      <c r="E60" s="4">
        <v>107.50118250833381</v>
      </c>
      <c r="F60" s="5">
        <f t="shared" si="1"/>
        <v>61.216520159681409</v>
      </c>
    </row>
    <row r="61" spans="1:6" ht="37.5" outlineLevel="1">
      <c r="A61" s="8" t="s">
        <v>117</v>
      </c>
      <c r="B61" s="7" t="s">
        <v>118</v>
      </c>
      <c r="C61" s="3">
        <v>6678874.1977899997</v>
      </c>
      <c r="D61" s="4">
        <v>3083693.6384200002</v>
      </c>
      <c r="E61" s="4">
        <v>103.1831597543239</v>
      </c>
      <c r="F61" s="5">
        <f t="shared" si="1"/>
        <v>46.170859745200417</v>
      </c>
    </row>
    <row r="62" spans="1:6" ht="18.75" outlineLevel="1">
      <c r="A62" s="8" t="s">
        <v>119</v>
      </c>
      <c r="B62" s="7" t="s">
        <v>120</v>
      </c>
      <c r="C62" s="3">
        <v>1258840</v>
      </c>
      <c r="D62" s="4">
        <v>625143.12627000001</v>
      </c>
      <c r="E62" s="4">
        <v>161.83418967902068</v>
      </c>
      <c r="F62" s="5">
        <f t="shared" si="1"/>
        <v>49.660252793841956</v>
      </c>
    </row>
    <row r="63" spans="1:6" ht="37.5" outlineLevel="1">
      <c r="A63" s="8" t="s">
        <v>121</v>
      </c>
      <c r="B63" s="7" t="s">
        <v>122</v>
      </c>
      <c r="C63" s="3">
        <v>394675</v>
      </c>
      <c r="D63" s="4">
        <v>146610.24283999999</v>
      </c>
      <c r="E63" s="4">
        <v>91.476307029599255</v>
      </c>
      <c r="F63" s="5">
        <f t="shared" si="1"/>
        <v>37.147081228859186</v>
      </c>
    </row>
    <row r="64" spans="1:6" ht="37.5">
      <c r="A64" s="9" t="s">
        <v>123</v>
      </c>
      <c r="B64" s="7" t="s">
        <v>124</v>
      </c>
      <c r="C64" s="3">
        <v>825431.39899999998</v>
      </c>
      <c r="D64" s="4">
        <v>491471.34289999999</v>
      </c>
      <c r="E64" s="4">
        <v>116.45668863130317</v>
      </c>
      <c r="F64" s="5">
        <f t="shared" si="1"/>
        <v>59.541149451718397</v>
      </c>
    </row>
    <row r="65" spans="1:6" ht="18.75" outlineLevel="1">
      <c r="A65" s="8" t="s">
        <v>125</v>
      </c>
      <c r="B65" s="7" t="s">
        <v>126</v>
      </c>
      <c r="C65" s="3">
        <v>50365</v>
      </c>
      <c r="D65" s="4">
        <v>42165</v>
      </c>
      <c r="E65" s="4">
        <v>48.666739738836675</v>
      </c>
      <c r="F65" s="5">
        <f t="shared" si="1"/>
        <v>83.718852377643202</v>
      </c>
    </row>
    <row r="66" spans="1:6" ht="18.75" outlineLevel="1">
      <c r="A66" s="8" t="s">
        <v>127</v>
      </c>
      <c r="B66" s="7" t="s">
        <v>128</v>
      </c>
      <c r="C66" s="3">
        <v>259590.1</v>
      </c>
      <c r="D66" s="4">
        <v>163277.15659999999</v>
      </c>
      <c r="E66" s="4">
        <v>1052.4907755582992</v>
      </c>
      <c r="F66" s="5">
        <f t="shared" si="1"/>
        <v>62.898067607354818</v>
      </c>
    </row>
    <row r="67" spans="1:6" ht="18.75" outlineLevel="1">
      <c r="A67" s="8" t="s">
        <v>129</v>
      </c>
      <c r="B67" s="7" t="s">
        <v>130</v>
      </c>
      <c r="C67" s="3">
        <v>312186.24900000001</v>
      </c>
      <c r="D67" s="4">
        <v>149129.217</v>
      </c>
      <c r="E67" s="4">
        <v>78.928490169570154</v>
      </c>
      <c r="F67" s="5">
        <f t="shared" si="1"/>
        <v>47.769309980081793</v>
      </c>
    </row>
    <row r="68" spans="1:6" ht="37.5" outlineLevel="1">
      <c r="A68" s="8" t="s">
        <v>131</v>
      </c>
      <c r="B68" s="7" t="s">
        <v>132</v>
      </c>
      <c r="C68" s="3">
        <v>203290.05</v>
      </c>
      <c r="D68" s="4">
        <v>136899.96930000003</v>
      </c>
      <c r="E68" s="4">
        <v>104.56379054521945</v>
      </c>
      <c r="F68" s="5">
        <f t="shared" si="1"/>
        <v>67.342188808552137</v>
      </c>
    </row>
    <row r="69" spans="1:6" ht="37.5">
      <c r="A69" s="9" t="s">
        <v>133</v>
      </c>
      <c r="B69" s="7" t="s">
        <v>134</v>
      </c>
      <c r="C69" s="3">
        <v>206514.55</v>
      </c>
      <c r="D69" s="4">
        <v>96142.217049999992</v>
      </c>
      <c r="E69" s="4">
        <v>110.13447121437237</v>
      </c>
      <c r="F69" s="5">
        <f t="shared" si="1"/>
        <v>46.554694112351896</v>
      </c>
    </row>
    <row r="70" spans="1:6" ht="18.75" outlineLevel="1">
      <c r="A70" s="8" t="s">
        <v>135</v>
      </c>
      <c r="B70" s="7" t="s">
        <v>136</v>
      </c>
      <c r="C70" s="3">
        <v>82082.7</v>
      </c>
      <c r="D70" s="4">
        <v>41630</v>
      </c>
      <c r="E70" s="4">
        <v>113.125</v>
      </c>
      <c r="F70" s="5">
        <f t="shared" si="1"/>
        <v>50.717142589120485</v>
      </c>
    </row>
    <row r="71" spans="1:6" ht="37.5" outlineLevel="1">
      <c r="A71" s="8" t="s">
        <v>137</v>
      </c>
      <c r="B71" s="7" t="s">
        <v>138</v>
      </c>
      <c r="C71" s="3">
        <v>105044.85</v>
      </c>
      <c r="D71" s="4">
        <v>49832.35</v>
      </c>
      <c r="E71" s="4">
        <v>101.16230678971493</v>
      </c>
      <c r="F71" s="5">
        <f t="shared" ref="F71:F78" si="2">D71*100/C71</f>
        <v>47.439117672118144</v>
      </c>
    </row>
    <row r="72" spans="1:6" ht="37.5" outlineLevel="1">
      <c r="A72" s="8" t="s">
        <v>139</v>
      </c>
      <c r="B72" s="7" t="s">
        <v>140</v>
      </c>
      <c r="C72" s="3">
        <v>19387</v>
      </c>
      <c r="D72" s="4">
        <v>4679.8670499999998</v>
      </c>
      <c r="E72" s="4">
        <v>378.78324969647912</v>
      </c>
      <c r="F72" s="5">
        <f t="shared" si="2"/>
        <v>24.139201784701086</v>
      </c>
    </row>
    <row r="73" spans="1:6" ht="56.25">
      <c r="A73" s="9" t="s">
        <v>141</v>
      </c>
      <c r="B73" s="7" t="s">
        <v>142</v>
      </c>
      <c r="C73" s="3">
        <v>3348689</v>
      </c>
      <c r="D73" s="4">
        <v>1317534.8631800001</v>
      </c>
      <c r="E73" s="4">
        <v>130.96136576509579</v>
      </c>
      <c r="F73" s="5">
        <f t="shared" si="2"/>
        <v>39.344796222641158</v>
      </c>
    </row>
    <row r="74" spans="1:6" ht="56.25" outlineLevel="1">
      <c r="A74" s="8" t="s">
        <v>143</v>
      </c>
      <c r="B74" s="7" t="s">
        <v>144</v>
      </c>
      <c r="C74" s="3">
        <v>3348689</v>
      </c>
      <c r="D74" s="4">
        <v>1317534.8631800001</v>
      </c>
      <c r="E74" s="4">
        <v>130.96136576509579</v>
      </c>
      <c r="F74" s="5">
        <f t="shared" si="2"/>
        <v>39.344796222641158</v>
      </c>
    </row>
    <row r="75" spans="1:6" ht="131.25">
      <c r="A75" s="9" t="s">
        <v>145</v>
      </c>
      <c r="B75" s="7" t="s">
        <v>146</v>
      </c>
      <c r="C75" s="3">
        <v>3223337.182</v>
      </c>
      <c r="D75" s="4">
        <v>1439877.97658</v>
      </c>
      <c r="E75" s="4">
        <v>99.374073413476737</v>
      </c>
      <c r="F75" s="5">
        <f t="shared" si="2"/>
        <v>44.670411293633009</v>
      </c>
    </row>
    <row r="76" spans="1:6" ht="75" outlineLevel="1">
      <c r="A76" s="8" t="s">
        <v>147</v>
      </c>
      <c r="B76" s="7" t="s">
        <v>148</v>
      </c>
      <c r="C76" s="3">
        <v>2557775</v>
      </c>
      <c r="D76" s="4">
        <v>1151374</v>
      </c>
      <c r="E76" s="4">
        <v>91.665306596882488</v>
      </c>
      <c r="F76" s="5">
        <f t="shared" si="2"/>
        <v>45.014670954247343</v>
      </c>
    </row>
    <row r="77" spans="1:6" ht="18.75" outlineLevel="1">
      <c r="A77" s="8" t="s">
        <v>149</v>
      </c>
      <c r="B77" s="7" t="s">
        <v>150</v>
      </c>
      <c r="C77" s="3">
        <v>197900</v>
      </c>
      <c r="D77" s="4">
        <v>70337.570269999997</v>
      </c>
      <c r="E77" s="4">
        <v>963.52835986301363</v>
      </c>
      <c r="F77" s="5">
        <f t="shared" si="2"/>
        <v>35.541975881758461</v>
      </c>
    </row>
    <row r="78" spans="1:6" ht="37.5" outlineLevel="1">
      <c r="A78" s="8" t="s">
        <v>151</v>
      </c>
      <c r="B78" s="7" t="s">
        <v>152</v>
      </c>
      <c r="C78" s="3">
        <v>467662.18199999997</v>
      </c>
      <c r="D78" s="4">
        <v>218166.40630999999</v>
      </c>
      <c r="E78" s="4">
        <v>117.55648465654261</v>
      </c>
      <c r="F78" s="5">
        <f t="shared" si="2"/>
        <v>46.650427318495467</v>
      </c>
    </row>
    <row r="79" spans="1:6">
      <c r="A79" s="10"/>
      <c r="B79" s="10"/>
      <c r="C79" s="10"/>
      <c r="D79" s="10"/>
      <c r="E79" s="10"/>
    </row>
    <row r="80" spans="1:6" ht="12.75" customHeight="1">
      <c r="A80" s="14"/>
      <c r="B80" s="14"/>
      <c r="C80" s="14"/>
      <c r="D80" s="12"/>
      <c r="E80" s="13"/>
    </row>
  </sheetData>
  <mergeCells count="9">
    <mergeCell ref="A80:C80"/>
    <mergeCell ref="A1:F1"/>
    <mergeCell ref="A2:F2"/>
    <mergeCell ref="A3:A4"/>
    <mergeCell ref="B3:B4"/>
    <mergeCell ref="C3:C4"/>
    <mergeCell ref="D3:D4"/>
    <mergeCell ref="F3:F4"/>
    <mergeCell ref="E3:E4"/>
  </mergeCells>
  <pageMargins left="0.7" right="0.7" top="0.75" bottom="0.75" header="0.3" footer="0.3"/>
  <pageSetup paperSize="9" scale="73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полугодие 2015</vt:lpstr>
      <vt:lpstr>'полугодие 2015'!Заголовки_для_печати</vt:lpstr>
      <vt:lpstr>'полугодие 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kubasheva</cp:lastModifiedBy>
  <cp:lastPrinted>2015-09-25T10:45:35Z</cp:lastPrinted>
  <dcterms:created xsi:type="dcterms:W3CDTF">2015-09-22T12:03:54Z</dcterms:created>
  <dcterms:modified xsi:type="dcterms:W3CDTF">2015-09-25T10:45:36Z</dcterms:modified>
</cp:coreProperties>
</file>