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-15" windowWidth="11805" windowHeight="6525"/>
  </bookViews>
  <sheets>
    <sheet name="Доходы" sheetId="14" r:id="rId1"/>
  </sheets>
  <definedNames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_xlnm._FilterDatabase" localSheetId="0" hidden="1">Доходы!$A$8:$F$129</definedName>
    <definedName name="BUDG_NAME">#REF!</definedName>
    <definedName name="calc_order">#REF!</definedName>
    <definedName name="checked">#REF!</definedName>
    <definedName name="CHIEF">#REF!</definedName>
    <definedName name="CHIEF_DIV">#REF!</definedName>
    <definedName name="CHIEF_F_OUR">#REF!</definedName>
    <definedName name="CHIEF_FIN">#REF!</definedName>
    <definedName name="chief_OUR">#REF!</definedName>
    <definedName name="CHIEF_POST">#REF!</definedName>
    <definedName name="CHIEF_POST_OUR">#REF!</definedName>
    <definedName name="code">#REF!</definedName>
    <definedName name="CurentGroup">#REF!</definedName>
    <definedName name="CURR_USER">#REF!</definedName>
    <definedName name="CurRow">#REF!</definedName>
    <definedName name="cYear1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GLBUH">#REF!</definedName>
    <definedName name="GLBUH_F_OUR">#REF!</definedName>
    <definedName name="GLBUH_OUR">#REF!</definedName>
    <definedName name="GLBUH_POST_OUR">#REF!</definedName>
    <definedName name="GroupOrder">#REF!</definedName>
    <definedName name="HEAD">#REF!</definedName>
    <definedName name="KADR_OUR">#REF!</definedName>
    <definedName name="KASSIR_OUR">#REF!</definedName>
    <definedName name="KASSIR_POST_OUR">#REF!</definedName>
    <definedName name="LAST_DOC_MODIFY">#REF!</definedName>
    <definedName name="link_row">#REF!</definedName>
    <definedName name="link_saved">#REF!</definedName>
    <definedName name="LONGNAME_OUR">#REF!</definedName>
    <definedName name="NASTR_PRN_DEP_NAME">#REF!</definedName>
    <definedName name="notNullCol">#REF!</definedName>
    <definedName name="OKATO">#REF!</definedName>
    <definedName name="OKATO2">#REF!</definedName>
    <definedName name="OKPO">#REF!</definedName>
    <definedName name="OKPO_OUR">#REF!</definedName>
    <definedName name="OKVED">#REF!</definedName>
    <definedName name="OKVED1">#REF!</definedName>
    <definedName name="orders">#REF!</definedName>
    <definedName name="ORGNAME_OUR">#REF!</definedName>
    <definedName name="OUR_ADR">#REF!</definedName>
    <definedName name="PERIOD_WORK">#REF!</definedName>
    <definedName name="PPP_CODE">#REF!</definedName>
    <definedName name="PPP_CODE1">#REF!</definedName>
    <definedName name="PPP_NAME">#REF!</definedName>
    <definedName name="print_null">#REF!</definedName>
    <definedName name="REGION">#REF!</definedName>
    <definedName name="REGION_OUR">#REF!</definedName>
    <definedName name="REM_DATE_TYPE">#REF!</definedName>
    <definedName name="REM_SONO">#REF!</definedName>
    <definedName name="REM_YEAR">#REF!</definedName>
    <definedName name="REPLACE_ZERO">#REF!</definedName>
    <definedName name="SONO">#REF!</definedName>
    <definedName name="SONO_OUR">#REF!</definedName>
    <definedName name="SONO2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pd">#REF!</definedName>
    <definedName name="USER_PHONE">#REF!</definedName>
    <definedName name="USER_POST">#REF!</definedName>
    <definedName name="USER_SUBDIV">#REF!</definedName>
    <definedName name="VED">#REF!</definedName>
    <definedName name="VED_NAME">#REF!</definedName>
    <definedName name="_xlnm.Print_Titles" localSheetId="0">Доходы!$8:$8</definedName>
    <definedName name="_xlnm.Print_Area" localSheetId="0">Доходы!$A$1:$C$129</definedName>
  </definedNames>
  <calcPr calcId="125725"/>
</workbook>
</file>

<file path=xl/calcChain.xml><?xml version="1.0" encoding="utf-8"?>
<calcChain xmlns="http://schemas.openxmlformats.org/spreadsheetml/2006/main">
  <c r="C37" i="14"/>
  <c r="C127" s="1"/>
  <c r="C128" l="1"/>
</calcChain>
</file>

<file path=xl/sharedStrings.xml><?xml version="1.0" encoding="utf-8"?>
<sst xmlns="http://schemas.openxmlformats.org/spreadsheetml/2006/main" count="249" uniqueCount="249">
  <si>
    <t>Исполнено</t>
  </si>
  <si>
    <t>Код</t>
  </si>
  <si>
    <t xml:space="preserve"> Наименование </t>
  </si>
  <si>
    <t>ИТОГО ДОХОДОВ</t>
  </si>
  <si>
    <t>ДЕФИЦИТ (ПРОФИЦИТ)</t>
  </si>
  <si>
    <t>БАЛАНС</t>
  </si>
  <si>
    <t xml:space="preserve"> 000 1 00 00000 00 0000 000</t>
  </si>
  <si>
    <t xml:space="preserve"> 000 1 01 00000 00 0000 000</t>
  </si>
  <si>
    <t xml:space="preserve"> 000 1 01 02000 01 0000 110</t>
  </si>
  <si>
    <t xml:space="preserve"> 000 1 03 00000 00 0000 000</t>
  </si>
  <si>
    <t xml:space="preserve"> 000 1 03 02000 01 0000 110</t>
  </si>
  <si>
    <t xml:space="preserve"> 000 1 05 00000 00 0000 000</t>
  </si>
  <si>
    <t xml:space="preserve"> 000 1 05 01000 00 0000 110</t>
  </si>
  <si>
    <t xml:space="preserve"> 000 1 06 00000 00 0000 000</t>
  </si>
  <si>
    <t xml:space="preserve"> 000 1 06 02000 02 0000 110</t>
  </si>
  <si>
    <t xml:space="preserve"> 000 1 06 04000 02 0000 110</t>
  </si>
  <si>
    <t xml:space="preserve"> 000 1 07 00000 00 0000 000</t>
  </si>
  <si>
    <t xml:space="preserve"> 000 1 07 04010 01 0000 110</t>
  </si>
  <si>
    <t xml:space="preserve"> 000 1 08 00000 00 0000 000</t>
  </si>
  <si>
    <t xml:space="preserve"> 000 1 11 00000 00 0000 000</t>
  </si>
  <si>
    <t xml:space="preserve"> 000 1 11 01020 02 0000 120</t>
  </si>
  <si>
    <t xml:space="preserve"> 000 1 11 03020 02 0000 120</t>
  </si>
  <si>
    <t xml:space="preserve"> 000 1 11 05022 02 0000 120</t>
  </si>
  <si>
    <t xml:space="preserve"> 000 1 11 05032 02 0000 120</t>
  </si>
  <si>
    <t xml:space="preserve"> 000 1 11 07012 02 0000 120</t>
  </si>
  <si>
    <t xml:space="preserve"> 000 1 12 00000 00 0000 000</t>
  </si>
  <si>
    <t xml:space="preserve"> 000 1 12 01000 01 0000 120</t>
  </si>
  <si>
    <t xml:space="preserve"> 000 1 12 04000 00 0000 120</t>
  </si>
  <si>
    <t xml:space="preserve"> 000 1 13 00000 00 0000 000</t>
  </si>
  <si>
    <t xml:space="preserve"> 000 1 14 00000 00 0000 000</t>
  </si>
  <si>
    <t xml:space="preserve"> 000 1 15 00000 00 0000 000</t>
  </si>
  <si>
    <t xml:space="preserve"> 000 1 16 00000 00 0000 000</t>
  </si>
  <si>
    <t xml:space="preserve"> 000 2 00 00000 00 0000 000</t>
  </si>
  <si>
    <t xml:space="preserve"> 000 2 02 01001 02 0000 151</t>
  </si>
  <si>
    <t xml:space="preserve"> 000 2 02 01003 02 0000 151</t>
  </si>
  <si>
    <t xml:space="preserve"> 000 2 02 02005 02 0000 151</t>
  </si>
  <si>
    <t xml:space="preserve"> 000 2 02 02009 02 0000 151</t>
  </si>
  <si>
    <t xml:space="preserve"> 000 2 02 02051 02 0000 151</t>
  </si>
  <si>
    <t xml:space="preserve"> 000 2 02 02054 02 0000 151</t>
  </si>
  <si>
    <t xml:space="preserve"> 000 2 02 02067 02 0000 151</t>
  </si>
  <si>
    <t xml:space="preserve"> 000 2 02 02077 02 0000 151</t>
  </si>
  <si>
    <t xml:space="preserve"> 000 2 02 02085 02 0000 151</t>
  </si>
  <si>
    <t xml:space="preserve"> 000 2 02 02101 02 0000 151</t>
  </si>
  <si>
    <t xml:space="preserve"> 000 2 02 02103 02 0000 151</t>
  </si>
  <si>
    <t xml:space="preserve"> 000 2 02 02118 02 0000 151</t>
  </si>
  <si>
    <t xml:space="preserve"> 000 2 02 02128 02 0000 151</t>
  </si>
  <si>
    <t xml:space="preserve"> 000 2 02 02129 02 0000 151</t>
  </si>
  <si>
    <t xml:space="preserve"> 000 2 02 03001 02 0000 151</t>
  </si>
  <si>
    <t xml:space="preserve"> 000 2 02 03004 02 0000 151</t>
  </si>
  <si>
    <t xml:space="preserve"> 000 2 02 03007 02 0000 151</t>
  </si>
  <si>
    <t xml:space="preserve"> 000 2 02 03011 02 0000 151</t>
  </si>
  <si>
    <t xml:space="preserve"> 000 2 02 03012 02 0000 151</t>
  </si>
  <si>
    <t xml:space="preserve"> 000 2 02 03015 02 0000 151</t>
  </si>
  <si>
    <t xml:space="preserve"> 000 2 02 03018 02 0000 151</t>
  </si>
  <si>
    <t xml:space="preserve"> 000 2 02 03019 02 0000 151</t>
  </si>
  <si>
    <t xml:space="preserve"> 000 2 02 03020 02 0000 151</t>
  </si>
  <si>
    <t xml:space="preserve"> 000 2 02 03025 02 0000 151</t>
  </si>
  <si>
    <t xml:space="preserve"> 000 2 02 03053 02 0000 151</t>
  </si>
  <si>
    <t xml:space="preserve"> 000 2 02 03066 02 0000 151</t>
  </si>
  <si>
    <t xml:space="preserve"> 000 2 02 03067 02 0000 151</t>
  </si>
  <si>
    <t xml:space="preserve"> 000 2 02 03068 02 0000 151</t>
  </si>
  <si>
    <t xml:space="preserve"> 000 2 02 03069 02 0000 151</t>
  </si>
  <si>
    <t xml:space="preserve"> 000 2 02 03070 02 0000 151</t>
  </si>
  <si>
    <t xml:space="preserve"> 000 2 02 04001 02 0000 151</t>
  </si>
  <si>
    <t xml:space="preserve"> 000 2 02 04002 02 0000 151</t>
  </si>
  <si>
    <t xml:space="preserve"> 000 2 02 04017 02 0000 151</t>
  </si>
  <si>
    <t xml:space="preserve"> 000 2 02 04041 02 0000 151</t>
  </si>
  <si>
    <t xml:space="preserve"> 000 2 02 04042 02 0000 151</t>
  </si>
  <si>
    <t xml:space="preserve"> 000 2 02 04043 02 0000 151</t>
  </si>
  <si>
    <t xml:space="preserve"> 000 2 02 09071 02 0000 151</t>
  </si>
  <si>
    <t xml:space="preserve"> 000 2 03 02099 02 0000 180</t>
  </si>
  <si>
    <t xml:space="preserve"> 000 2 04 02010 02 0000 180</t>
  </si>
  <si>
    <t xml:space="preserve"> 000 2 18 02000 02 0000 151</t>
  </si>
  <si>
    <t xml:space="preserve"> 000 2 18 02000 02 0000 180</t>
  </si>
  <si>
    <t xml:space="preserve"> 000 2 19 02000 02 0000 151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</si>
  <si>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</si>
  <si>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</si>
  <si>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</si>
  <si>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</si>
  <si>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</si>
  <si>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</si>
  <si>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НАЛОГИ НА ИМУЩЕСТВО</t>
  </si>
  <si>
    <t>Налог на имущество организаций</t>
  </si>
  <si>
    <t>Транспортный налог</t>
  </si>
  <si>
    <t>НАЛОГИ, СБОРЫ И РЕГУЛЯРНЫЕ ПЛАТЕЖИ ЗА ПОЛЬЗОВАНИЕ ПРИРОДНЫМИ РЕСУРСАМИ</t>
  </si>
  <si>
    <t>Сбор за пользование объектами животного мира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</si>
  <si>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</si>
  <si>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</si>
  <si>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субъектам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</si>
  <si>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 субъектов Российской Федерации (за исключением  земельных участков бюджетных и автономных учреждений субъектов Российской Федерации)</t>
  </si>
  <si>
    <t>Доходы от сдачи в аренду имущества, находящегося в оперативном управлении органов государственной власти субъектов Российской Федерации и созданных ими учреждений (за исключением имущества бюджетных и автономных учреждений субъектов Российской Федерации)</t>
  </si>
  <si>
    <t>Доходы от перечисления части прибыли, остающейся после уплаты налогов и иных обязательных платежей государственных унитарных предприятий субъектов Российской Федерации</t>
  </si>
  <si>
    <t>ПЛАТЕЖИ ПРИ ПОЛЬЗОВАНИИ ПРИРОДНЫМИ РЕСУРСАМИ</t>
  </si>
  <si>
    <t>Плата за негативное воздействие на окружающую среду</t>
  </si>
  <si>
    <t>Плата за использование лесов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</si>
  <si>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</si>
  <si>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</si>
  <si>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</si>
  <si>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</si>
  <si>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БЕЗВОЗМЕЗДНЫЕ ПОСТУПЛЕНИЯ</t>
  </si>
  <si>
    <t>Дотации бюджетам субъектов Российской Федерации на выравнивание бюджетной обеспеченности</t>
  </si>
  <si>
    <t>Дотации бюджетам субъектов Российской Федерации на поддержку мер по обеспечению сбалансированности бюджетов</t>
  </si>
  <si>
    <t>Субсидии бюджетам субъектов Российской Федерации на оздоровление детей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</si>
  <si>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</t>
  </si>
  <si>
    <t>Субсидии бюджетам субъектов Российской Федерации на реализацию федеральных целевых программ</t>
  </si>
  <si>
    <t>Субсидии бюджетам субъектов Российской Федерации на оказание высокотехнологичной медицинской помощи гражданам Российской Федерации</t>
  </si>
  <si>
    <t>Субсидии бюджетам субъектов Российской Федерации на поощрение лучших учителей</t>
  </si>
  <si>
    <t>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 Российской Федерации</t>
  </si>
  <si>
    <t>Субсидии бюджетам субъектов Российской Федерации на 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 и оказанием адресной социальной помощи неработающим пенсионерам</t>
  </si>
  <si>
    <t>Субсидии бюджетам субъектов Российской Федерации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</si>
  <si>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Субсидии бюджетам субъектов Российской Федерации на поддержку начинающих фермеров</t>
  </si>
  <si>
    <t>Субсидии бюджетам субъектов Российской Федерации на развитие семейных животноводческих ферм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</si>
  <si>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</si>
  <si>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</si>
  <si>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</si>
  <si>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</si>
  <si>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</si>
  <si>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осуществление отдельных полномочий в области водных отношений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</si>
  <si>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</si>
  <si>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обеспечение инвалидов техническими средствами реабилитации, включая изготовление и ремонт протезно-ортопедических изделий</t>
  </si>
  <si>
    <t>Субвенции бюджетам субъектов Российской Федерации на оказание государственной социальной помощи отдельным категориям граждан в части оплаты санаторно-курортного лечения, а также проезда на междугородном транспорте к месту лечения и обратно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</si>
  <si>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</si>
  <si>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</si>
  <si>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Межбюджетные трансферты, передаваемые бюджетам субъектов Российской Федерации на единовременные компенсационные выплаты медицинским работникам</t>
  </si>
  <si>
    <t>Прочие безвозмездные поступления в бюджеты субъектов Российской Федерации от бюджета Пенсионного фонда Российской Федерации</t>
  </si>
  <si>
    <t>Предоставление негосударственными организациями грантов для получателей средств  бюджетов субъектов Российской Федерации</t>
  </si>
  <si>
    <t>Доходы бюджетов субъектов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</si>
  <si>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субъектов Российской Федерации от возврата 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</si>
  <si>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</si>
  <si>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Налог, взимаемый в связи с применением упрощённой системы налогообложения</t>
  </si>
  <si>
    <t>Проценты, полученные от предоставления бюджетных кредитов внутри страны за счёт средств  бюджетов субъектов Российской Федерации</t>
  </si>
  <si>
    <t xml:space="preserve"> 000 1 01 01012 02 0000 110</t>
  </si>
  <si>
    <t>Налог на прибыль организаций, зачисляемый в бюджеты субъектов Российской Федерации</t>
  </si>
  <si>
    <t xml:space="preserve"> 000 2 02 02133 02 0000 151</t>
  </si>
  <si>
    <t>Налог на игорный бизнес</t>
  </si>
  <si>
    <t xml:space="preserve"> 000 1 06 05000 02 0000 110</t>
  </si>
  <si>
    <t xml:space="preserve"> 000 2 03 02060 02 0000 180</t>
  </si>
  <si>
    <t xml:space="preserve"> 000 2 02 02173 02 0000 151</t>
  </si>
  <si>
    <t xml:space="preserve"> 000 2 02 02019 02 0000 151</t>
  </si>
  <si>
    <t xml:space="preserve"> 000 2 02 02174 02 0000 151</t>
  </si>
  <si>
    <t>Субсидии бюджетам субъектов Российской Федерации на возмещение части затрат на приобретение элитных семян</t>
  </si>
  <si>
    <t xml:space="preserve"> 000 2 02 02181 02 0000 151</t>
  </si>
  <si>
    <t>Субсидии бюджетам субъектов Российской Федерации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</si>
  <si>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 xml:space="preserve"> 000 2 02 02182 02 0000 151</t>
  </si>
  <si>
    <t>Субсидии бюджетам субъектов Российской Федерации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</si>
  <si>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 xml:space="preserve"> 000 2 02 02183 02 0000 151</t>
  </si>
  <si>
    <t xml:space="preserve"> 000 2 02 02184 02 0000 151</t>
  </si>
  <si>
    <t xml:space="preserve"> 000 2 02 02185 02 0000 151</t>
  </si>
  <si>
    <t xml:space="preserve"> 000 2 02 02186 02 0000 151</t>
  </si>
  <si>
    <t xml:space="preserve"> 000 2 02 02190 02 0000 151</t>
  </si>
  <si>
    <t xml:space="preserve"> 000 2 02 02191 02 0000 151</t>
  </si>
  <si>
    <t>Субсидии бюджетам субъектов Российской Федерации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</si>
  <si>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 xml:space="preserve"> 000 2 02 02192 02 0000 151</t>
  </si>
  <si>
    <t xml:space="preserve"> 000 2 02 02196 02 0000 151</t>
  </si>
  <si>
    <t xml:space="preserve"> 000 2 02 02197 02 0000 151</t>
  </si>
  <si>
    <t>Субсидии бюджетам субъектов Российской Федерации на модернизацию региональных систем дошкольного образования</t>
  </si>
  <si>
    <t xml:space="preserve"> 000 2 02 02198 02 0000 151</t>
  </si>
  <si>
    <t>Субсидии бюджетам субъектов Российской Федерации на возмещение части процентной ставки по долгосрочным, среднесрочным и краткосрочным кредитам, взятым малыми формами хозяйствования</t>
  </si>
  <si>
    <t xml:space="preserve"> 000 2 02 02199 02 0000 151</t>
  </si>
  <si>
    <t xml:space="preserve"> 000 2 02 02204 02 0000 151</t>
  </si>
  <si>
    <t>Субвенции бюджетам субъектов Российской Федерации на оказание отдельным категориям граждан государственной социальной помощи по обеспечению лекарственными препаратами, медицинскими изделиями, а также специализированными продуктами лечебного питания для детей-инвалидов</t>
  </si>
  <si>
    <t>Межбюджетные трансферты, передаваемые бюджетам субъектов Российской Федерации на государственную поддержку муниципальных учреждений культуры, находящихся на территориях сельских поселений</t>
  </si>
  <si>
    <t xml:space="preserve"> 000 2 02 04052 02 0000 151</t>
  </si>
  <si>
    <t xml:space="preserve"> 000 2 02 04053 02 0000 151</t>
  </si>
  <si>
    <t>Межбюджетные трансферты, передаваемые бюджетам субъектов Российской Федерации на государственную поддержку лучших работников муниципальных учреждений культуры, находящихся на территориях сельских поселений</t>
  </si>
  <si>
    <t xml:space="preserve"> 000 2 02 04055 02 0000 151</t>
  </si>
  <si>
    <t xml:space="preserve"> 000 2 02 04064 02 0000 151</t>
  </si>
  <si>
    <t>Субсидии бюджетам субъектов Российской Федерации на реализацию программ поддержки социально ориентированных некоммерческих организаций</t>
  </si>
  <si>
    <t>Субсидии бюджетам субъектов Российской Федерации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</si>
  <si>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</si>
  <si>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Прочие безвозмездные поступления от негосударственных организаций в бюджеты субъектов Российской Федерации</t>
  </si>
  <si>
    <t xml:space="preserve"> 000 2 02 02124 02 0000 151</t>
  </si>
  <si>
    <t xml:space="preserve"> 000 2 02 02208 02 0000 151</t>
  </si>
  <si>
    <t xml:space="preserve"> 000 2 02 02215 02 0000 151</t>
  </si>
  <si>
    <t xml:space="preserve"> 000 2 02 02217 02 0000 151</t>
  </si>
  <si>
    <t xml:space="preserve"> 000 2 02 02219 02 0000 151</t>
  </si>
  <si>
    <t xml:space="preserve"> 000 2 02 02220 02 0000 151</t>
  </si>
  <si>
    <t xml:space="preserve"> 000 2 02 02210 02 0000 151</t>
  </si>
  <si>
    <t xml:space="preserve"> 000 2 02 03122 02 0000 151</t>
  </si>
  <si>
    <t xml:space="preserve"> 000 2 02 03998 02 0000 151</t>
  </si>
  <si>
    <t xml:space="preserve"> 000 2 02 04061 02 0000 151</t>
  </si>
  <si>
    <t xml:space="preserve"> 000 2 02 04062 02 0000 151</t>
  </si>
  <si>
    <t xml:space="preserve"> 000 2 02 04065 02 0000 151</t>
  </si>
  <si>
    <t xml:space="preserve"> 000 2 02 04066 02 0000 151</t>
  </si>
  <si>
    <t xml:space="preserve"> 000 2 02 04070 02 0000 151</t>
  </si>
  <si>
    <t xml:space="preserve"> 000 2 02 04072 02 0000 151</t>
  </si>
  <si>
    <t xml:space="preserve"> 000 2 02 04076 02 0000 151</t>
  </si>
  <si>
    <t xml:space="preserve"> 000 2 02 04080 02 0000 151</t>
  </si>
  <si>
    <t xml:space="preserve"> 000 2 02 04081 02 0000 151</t>
  </si>
  <si>
    <t xml:space="preserve"> 000 2 02 04087 02 0000 151</t>
  </si>
  <si>
    <t xml:space="preserve"> 000 2 02 04088 02 0000 151</t>
  </si>
  <si>
    <t xml:space="preserve"> 000 2 02 04999 02 0000 151</t>
  </si>
  <si>
    <t xml:space="preserve"> 000 2 04 02099 02 0000 180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</si>
  <si>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</si>
  <si>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</si>
  <si>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субъектов Российской Федерации на приобретение специализированной лесопожарной техники и оборудования</t>
  </si>
  <si>
    <t>Субсидии бюджетам субъектов Российской Федерации на закупку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</si>
  <si>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</si>
  <si>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000 2 02 02178 02 0000 151</t>
  </si>
  <si>
    <t>Субсидии бюджетам субъектов Российской Федерации на поддержку экономически значимых региональных программ в области растениеводства</t>
  </si>
  <si>
    <t>Субсидии бюджетам субъектов Российской Федерации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</si>
  <si>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</si>
  <si>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Субсидии бюджетам субъектов Российской Федерации на поддержку племенного животноводства</t>
  </si>
  <si>
    <t>Субсидии бюджетам субъектов Российской Федерации на 1 килограмм реализованного и (или) отгруженного на собственную переработку молока</t>
  </si>
  <si>
    <t>Субсидии бюджетам субъектов Российской Федерации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</t>
  </si>
  <si>
    <t>Субсидии бюджетам субъектов Российской Федерации на 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</t>
  </si>
  <si>
    <t>Субсидии бюджетам субъектов Российской Федерации на реализацию региональных программ в области энергосбережения и повышения энергетической эффективности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</si>
  <si>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</si>
  <si>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субъектов Российской Федерации на поддержку региональных проектов в сфере информационных технологий</t>
  </si>
  <si>
    <t>Субсидии бюджетам субъектов Российской Федерации на закупку автобусов и техники для жилищно-коммунального хозяйства, работающих на газомоторном топливе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</si>
  <si>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</si>
  <si>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Единая субвенция бюджетам субъектов Российской Федерации</t>
  </si>
  <si>
    <t>Межбюджетные трансферты, передаваемые бюджетам субъектов Российской Федерации на осуществление отдельных полномочий в области обеспечения лекарственными препаратами, а также специализированными продуктами лечебного питания</t>
  </si>
  <si>
    <t>Межбюджетные трансферты, передаваемые бюджетам субъектов Российской Федерации на финансовое обеспечение закупок антивирусных препаратов для профилактики и лечения лиц, инфицированных вирусами иммунодефицита человека и гепатитов В и С</t>
  </si>
  <si>
    <t>Межбюджетные трансферты, передаваемые бюджетам субъектов Российской Федерации на создание и развитие сети многофункциональных центров предоставления государственных и муниципальных услуг</t>
  </si>
  <si>
    <t>Межбюджетные трансферты, передаваемые бюджетам субъектов Российской Федерации на 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</si>
  <si>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Межбюджетные трансферты,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</t>
  </si>
  <si>
    <t>Межбюджетные трансферты, передаваемые бюджетам субъектов Российской Федерации на 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</t>
  </si>
  <si>
    <t>Межбюджетные трансферты, передаваемые бюджетам субъектов Российской Федерации на реализацию мероприятий по профилактике ВИЧ-инфекции и гепатитов В и С</t>
  </si>
  <si>
    <t>Межбюджетные трансферты, передаваемые бюджетам субъектов Российской Федерации на государственную поддержку (грант) комплексного развития региональных и муниципальных учреждений культуры</t>
  </si>
  <si>
    <t>Межбюджетные трансферты, передаваемые бюджетам субъектов Российской Федерации на государственную поддержку (грант) реализации лучших событийных региональных и межрегиональных проектов в рамках развития культурно-познавательного туризма</t>
  </si>
  <si>
    <t>Межбюджетные трансферты, передаваемые бюджетам субъектов Российской Федерации на финансовое обеспечение мероприятий, связанных с отдыхом и оздоровлением детей в организациях отдыха детей и их оздоровления, расположенных в Республике Крым и г. Севастополе</t>
  </si>
  <si>
    <t>Межбюджетные трансферты, передаваемые бюджетам субъектов Российской Федерации для оказания адресной финансовой помощи гражданам Украины,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</t>
  </si>
  <si>
    <t>Межбюджетные трансферты, передаваемые бюджетам субъектов Российской Федерации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</si>
  <si>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Межбюджетные трансферты, передаваемые бюджетам субъектов Российской Федерации на компенсацию расходов, связанных с оказанием в 2014 году медицинскими организациями, подведомственными органам исполнительной власти субъектов Российской Федерации и органам местного самоуправления, гражданам Украины и лицам без гражданства медицинской помощи и проведением профилактических прививок, включенных в календарь профилактических прививок по эпидемическим показаниям</t>
  </si>
  <si>
    <t>Межбюджетные трансферты, передаваемые бюджетам субъектов Российской Федерации на финансовое обеспечение мероприятий, связанных с санаторно-курортным лечением отдельных категорий граждан в санаторно-курортных организациях, расположенных в Республике Крым и г. Севастополе</t>
  </si>
  <si>
    <t>Прочие межбюджетные трансферты, передаваемые бюджетам субъектов Российской Федерации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</si>
  <si>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капитальному ремонту многоквартирных домов</t>
  </si>
  <si>
    <t>Субсидии бюджетам субъектов Российской Федерации на осуществление мероприятий по обеспечению жильём граждан Российской Федерации, проживающих в сельской местности</t>
  </si>
  <si>
    <t>Субсидии бюджетам субъектов Российской Федерации на финансовое обеспечение мероприятий, направленных на проведение пренатальной (дородовой) диагностики нарушений развития ребёнка</t>
  </si>
  <si>
    <t>Субсидии бюджетам субъектов Российской Федерации на реализацию отдельных мероприятий государственной программы Российской Федерации «Развитие здравоохранения»</t>
  </si>
  <si>
    <t>Субсидии бюджетам субъектов Российской Федерации на реализацию мероприятий по поэтапному внедрению Всероссийского физкультурно-спортивного комплекса «Готов к труду и обороне» (ГТО)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</si>
  <si>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«Почётный донор России»</t>
  </si>
  <si>
    <t>Субвенции бюджетам субъектов Российской Федерации на осуществление первичного воинского учёта на территориях, где отсутствуют военные комиссариаты</t>
  </si>
  <si>
    <t>Субвенции бюджетам субъектов Российской Федерации на выплату единовременного пособия при всех формах устройства детей, лишённых родительского попечения, в семью</t>
  </si>
  <si>
    <t>Субвенции бюджетам субъектов Российской Федерации на выплату единовременного пособия  беременной жене военнослужащего, проходящего военную службу по призыву, а также ежемесячного  пособия на ребёнка военнослужащего, проходящего  военную службу по призыву</t>
  </si>
  <si>
    <t>Субвенции бюджетам субъектов Российской Федерации на обеспечение жильём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жильём ветеранов Великой Отечественной войны 1941 - 1945 годов»</t>
  </si>
  <si>
    <t>Субвенции бюджетам субъектов Российской Федерации на обеспечение жильём отдельных категорий граждан, установленных Федеральными законами от 12 января 1995 года № 5-ФЗ «О  ветеранах» и от 24 ноября 1995 года № 181-ФЗ «О социальной защите инвалидов в Российской Федерации»</t>
  </si>
  <si>
    <t>Безвозмездные поступления в бюджеты субъектов Российской Федерации от государственной корпорации -  Фонда содействия реформированию жилищно-коммунального хозяйства на обеспечение мероприятий по переселению граждан из аварийного жилищного фонда с учётом необходимости развития малоэтажного жилищного строительства</t>
  </si>
  <si>
    <t>Межбюджетные трансферты, передаваемые бюджетам субъектов Российской Федерации, на подключение общедоступных библиотек Российской Федерации к сети Интернет и развитие системы библиотечного дела с учётом задачи расширения информационных технологий и оцифровки</t>
  </si>
  <si>
    <t>Межбюджетные трансферты, передаваемые бюджетам субъектов Российской Федерации на выплату стипендий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t>
  </si>
  <si>
    <t>ОТЧЁТ ОБ ИСПОЛНЕНИИ БЮДЖЕТА УДМУРТСКОЙ РЕСПУБЛИКИ ЗА 2014 ГОД</t>
  </si>
  <si>
    <t>Отчёт об исполнении доходов бюджета Удмуртской Республики за 2014 год</t>
  </si>
  <si>
    <t>в тыс. руб.</t>
  </si>
  <si>
    <t>Удмуртской Республики</t>
  </si>
  <si>
    <t>«Об исполнении бюджета</t>
  </si>
  <si>
    <t>Удмуртской Республики за 2014 год»</t>
  </si>
  <si>
    <t xml:space="preserve"> 000 2 03 02030 02 0000 180</t>
  </si>
  <si>
    <t>«Приложение к Закону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</si>
</sst>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/>
    </xf>
    <xf numFmtId="3" fontId="2" fillId="0" borderId="0" xfId="0" applyNumberFormat="1" applyFont="1" applyFill="1"/>
    <xf numFmtId="0" fontId="2" fillId="0" borderId="0" xfId="0" applyFont="1" applyFill="1"/>
    <xf numFmtId="49" fontId="1" fillId="0" borderId="2" xfId="0" applyNumberFormat="1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left" wrapText="1"/>
    </xf>
    <xf numFmtId="3" fontId="1" fillId="0" borderId="2" xfId="0" applyNumberFormat="1" applyFont="1" applyFill="1" applyBorder="1" applyAlignment="1">
      <alignment horizontal="right" shrinkToFit="1"/>
    </xf>
    <xf numFmtId="0" fontId="1" fillId="0" borderId="0" xfId="0" applyFont="1" applyFill="1"/>
    <xf numFmtId="49" fontId="2" fillId="0" borderId="2" xfId="0" applyNumberFormat="1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left" wrapText="1"/>
    </xf>
    <xf numFmtId="164" fontId="1" fillId="0" borderId="2" xfId="0" applyNumberFormat="1" applyFont="1" applyFill="1" applyBorder="1" applyAlignment="1">
      <alignment horizontal="right" shrinkToFit="1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right" shrinkToFit="1"/>
    </xf>
    <xf numFmtId="164" fontId="2" fillId="0" borderId="2" xfId="0" applyNumberFormat="1" applyFont="1" applyFill="1" applyBorder="1" applyAlignment="1">
      <alignment horizontal="right" shrinkToFit="1"/>
    </xf>
    <xf numFmtId="164" fontId="1" fillId="0" borderId="2" xfId="0" applyNumberFormat="1" applyFont="1" applyFill="1" applyBorder="1"/>
    <xf numFmtId="0" fontId="3" fillId="0" borderId="0" xfId="0" applyFont="1" applyFill="1"/>
    <xf numFmtId="4" fontId="2" fillId="0" borderId="2" xfId="0" applyNumberFormat="1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49" fontId="2" fillId="0" borderId="0" xfId="0" applyNumberFormat="1" applyFont="1" applyFill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shrinkToFit="1"/>
    </xf>
    <xf numFmtId="164" fontId="4" fillId="0" borderId="2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center" shrinkToFit="1"/>
    </xf>
    <xf numFmtId="164" fontId="5" fillId="0" borderId="2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 wrapText="1"/>
    </xf>
    <xf numFmtId="0" fontId="0" fillId="0" borderId="0" xfId="0" applyAlignment="1">
      <alignment wrapText="1"/>
    </xf>
    <xf numFmtId="3" fontId="2" fillId="0" borderId="0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129"/>
  <sheetViews>
    <sheetView showGridLines="0" showZeros="0" tabSelected="1" zoomScaleNormal="100" zoomScaleSheetLayoutView="70" workbookViewId="0">
      <selection activeCell="E3" sqref="E3"/>
    </sheetView>
  </sheetViews>
  <sheetFormatPr defaultRowHeight="15.75"/>
  <cols>
    <col min="1" max="1" width="23.42578125" style="23" customWidth="1"/>
    <col min="2" max="2" width="53.5703125" style="15" customWidth="1"/>
    <col min="3" max="3" width="18" style="6" customWidth="1"/>
    <col min="4" max="16384" width="9.140625" style="7"/>
  </cols>
  <sheetData>
    <row r="1" spans="1:6">
      <c r="A1" s="33" t="s">
        <v>248</v>
      </c>
      <c r="B1" s="34"/>
      <c r="C1" s="34"/>
    </row>
    <row r="2" spans="1:6">
      <c r="A2" s="33" t="s">
        <v>244</v>
      </c>
      <c r="B2" s="34"/>
      <c r="C2" s="34"/>
    </row>
    <row r="3" spans="1:6">
      <c r="A3" s="33" t="s">
        <v>245</v>
      </c>
      <c r="B3" s="34"/>
      <c r="C3" s="34"/>
    </row>
    <row r="4" spans="1:6">
      <c r="A4" s="35" t="s">
        <v>246</v>
      </c>
      <c r="B4" s="34"/>
      <c r="C4" s="34"/>
    </row>
    <row r="5" spans="1:6" ht="30.75" customHeight="1">
      <c r="A5" s="32" t="s">
        <v>241</v>
      </c>
      <c r="B5" s="32"/>
      <c r="C5" s="32"/>
    </row>
    <row r="6" spans="1:6" ht="23.25" customHeight="1">
      <c r="A6" s="31" t="s">
        <v>242</v>
      </c>
      <c r="B6" s="31"/>
      <c r="C6" s="31"/>
    </row>
    <row r="7" spans="1:6" ht="21.75" customHeight="1">
      <c r="A7" s="24"/>
      <c r="B7" s="16"/>
      <c r="C7" s="30" t="s">
        <v>243</v>
      </c>
    </row>
    <row r="8" spans="1:6" s="3" customFormat="1" ht="30" customHeight="1">
      <c r="A8" s="25" t="s">
        <v>1</v>
      </c>
      <c r="B8" s="1" t="s">
        <v>2</v>
      </c>
      <c r="C8" s="2" t="s">
        <v>0</v>
      </c>
    </row>
    <row r="9" spans="1:6" s="11" customFormat="1">
      <c r="A9" s="8" t="s">
        <v>6</v>
      </c>
      <c r="B9" s="9" t="s">
        <v>75</v>
      </c>
      <c r="C9" s="10">
        <v>39996493</v>
      </c>
    </row>
    <row r="10" spans="1:6" s="11" customFormat="1" ht="23.25" customHeight="1">
      <c r="A10" s="8" t="s">
        <v>7</v>
      </c>
      <c r="B10" s="9" t="s">
        <v>76</v>
      </c>
      <c r="C10" s="10">
        <v>27632128</v>
      </c>
    </row>
    <row r="11" spans="1:6" ht="34.5" customHeight="1">
      <c r="A11" s="12" t="s">
        <v>131</v>
      </c>
      <c r="B11" s="21" t="s">
        <v>132</v>
      </c>
      <c r="C11" s="17">
        <v>14525897</v>
      </c>
      <c r="F11" s="11"/>
    </row>
    <row r="12" spans="1:6">
      <c r="A12" s="12" t="s">
        <v>8</v>
      </c>
      <c r="B12" s="13" t="s">
        <v>77</v>
      </c>
      <c r="C12" s="17">
        <v>13106231</v>
      </c>
      <c r="F12" s="11"/>
    </row>
    <row r="13" spans="1:6" s="11" customFormat="1" ht="47.25">
      <c r="A13" s="8" t="s">
        <v>9</v>
      </c>
      <c r="B13" s="9" t="s">
        <v>78</v>
      </c>
      <c r="C13" s="10">
        <v>4480728</v>
      </c>
    </row>
    <row r="14" spans="1:6" ht="42.75" customHeight="1">
      <c r="A14" s="12" t="s">
        <v>10</v>
      </c>
      <c r="B14" s="13" t="s">
        <v>79</v>
      </c>
      <c r="C14" s="17">
        <v>4480728</v>
      </c>
      <c r="F14" s="11"/>
    </row>
    <row r="15" spans="1:6" s="11" customFormat="1">
      <c r="A15" s="8" t="s">
        <v>11</v>
      </c>
      <c r="B15" s="9" t="s">
        <v>80</v>
      </c>
      <c r="C15" s="10">
        <v>1856993</v>
      </c>
    </row>
    <row r="16" spans="1:6" ht="31.5">
      <c r="A16" s="12" t="s">
        <v>12</v>
      </c>
      <c r="B16" s="13" t="s">
        <v>129</v>
      </c>
      <c r="C16" s="17">
        <v>1856957</v>
      </c>
      <c r="F16" s="11"/>
    </row>
    <row r="17" spans="1:6" s="11" customFormat="1">
      <c r="A17" s="8" t="s">
        <v>13</v>
      </c>
      <c r="B17" s="9" t="s">
        <v>81</v>
      </c>
      <c r="C17" s="10">
        <v>4886694</v>
      </c>
    </row>
    <row r="18" spans="1:6">
      <c r="A18" s="12" t="s">
        <v>14</v>
      </c>
      <c r="B18" s="13" t="s">
        <v>82</v>
      </c>
      <c r="C18" s="17">
        <v>4025690</v>
      </c>
      <c r="F18" s="11"/>
    </row>
    <row r="19" spans="1:6">
      <c r="A19" s="12" t="s">
        <v>15</v>
      </c>
      <c r="B19" s="13" t="s">
        <v>83</v>
      </c>
      <c r="C19" s="17">
        <v>858610</v>
      </c>
      <c r="F19" s="11"/>
    </row>
    <row r="20" spans="1:6">
      <c r="A20" s="12" t="s">
        <v>135</v>
      </c>
      <c r="B20" s="13" t="s">
        <v>134</v>
      </c>
      <c r="C20" s="17">
        <v>2394</v>
      </c>
      <c r="F20" s="11"/>
    </row>
    <row r="21" spans="1:6" s="11" customFormat="1" ht="47.25">
      <c r="A21" s="8" t="s">
        <v>16</v>
      </c>
      <c r="B21" s="9" t="s">
        <v>84</v>
      </c>
      <c r="C21" s="10">
        <v>3765</v>
      </c>
    </row>
    <row r="22" spans="1:6">
      <c r="A22" s="12" t="s">
        <v>17</v>
      </c>
      <c r="B22" s="13" t="s">
        <v>85</v>
      </c>
      <c r="C22" s="17">
        <v>3662</v>
      </c>
      <c r="F22" s="11"/>
    </row>
    <row r="23" spans="1:6" s="11" customFormat="1" ht="17.25" customHeight="1">
      <c r="A23" s="8" t="s">
        <v>18</v>
      </c>
      <c r="B23" s="9" t="s">
        <v>86</v>
      </c>
      <c r="C23" s="10">
        <v>56225</v>
      </c>
    </row>
    <row r="24" spans="1:6" s="11" customFormat="1" ht="50.25" customHeight="1">
      <c r="A24" s="8" t="s">
        <v>19</v>
      </c>
      <c r="B24" s="9" t="s">
        <v>87</v>
      </c>
      <c r="C24" s="10">
        <v>88182</v>
      </c>
    </row>
    <row r="25" spans="1:6" ht="63">
      <c r="A25" s="12" t="s">
        <v>20</v>
      </c>
      <c r="B25" s="13" t="s">
        <v>88</v>
      </c>
      <c r="C25" s="17">
        <v>12050</v>
      </c>
      <c r="F25" s="11"/>
    </row>
    <row r="26" spans="1:6" ht="47.25">
      <c r="A26" s="12" t="s">
        <v>21</v>
      </c>
      <c r="B26" s="13" t="s">
        <v>130</v>
      </c>
      <c r="C26" s="17">
        <v>34971</v>
      </c>
      <c r="F26" s="11"/>
    </row>
    <row r="27" spans="1:6" ht="97.5" customHeight="1">
      <c r="A27" s="12" t="s">
        <v>22</v>
      </c>
      <c r="B27" s="13" t="s">
        <v>89</v>
      </c>
      <c r="C27" s="17">
        <v>16855</v>
      </c>
      <c r="F27" s="11"/>
    </row>
    <row r="28" spans="1:6" ht="102" customHeight="1">
      <c r="A28" s="12" t="s">
        <v>23</v>
      </c>
      <c r="B28" s="13" t="s">
        <v>90</v>
      </c>
      <c r="C28" s="17">
        <v>10920</v>
      </c>
      <c r="F28" s="11"/>
    </row>
    <row r="29" spans="1:6" ht="64.5" customHeight="1">
      <c r="A29" s="12" t="s">
        <v>24</v>
      </c>
      <c r="B29" s="13" t="s">
        <v>91</v>
      </c>
      <c r="C29" s="17">
        <v>12293</v>
      </c>
      <c r="F29" s="11"/>
    </row>
    <row r="30" spans="1:6" s="11" customFormat="1" ht="31.5">
      <c r="A30" s="8" t="s">
        <v>25</v>
      </c>
      <c r="B30" s="9" t="s">
        <v>92</v>
      </c>
      <c r="C30" s="10">
        <v>169999</v>
      </c>
    </row>
    <row r="31" spans="1:6" ht="31.5">
      <c r="A31" s="12" t="s">
        <v>26</v>
      </c>
      <c r="B31" s="13" t="s">
        <v>93</v>
      </c>
      <c r="C31" s="17">
        <v>98461</v>
      </c>
      <c r="F31" s="11"/>
    </row>
    <row r="32" spans="1:6">
      <c r="A32" s="12" t="s">
        <v>27</v>
      </c>
      <c r="B32" s="13" t="s">
        <v>94</v>
      </c>
      <c r="C32" s="17">
        <v>65926</v>
      </c>
      <c r="F32" s="11"/>
    </row>
    <row r="33" spans="1:6" s="11" customFormat="1" ht="51.75" customHeight="1">
      <c r="A33" s="8" t="s">
        <v>28</v>
      </c>
      <c r="B33" s="9" t="s">
        <v>95</v>
      </c>
      <c r="C33" s="10">
        <v>48773</v>
      </c>
    </row>
    <row r="34" spans="1:6" s="11" customFormat="1" ht="39.75" customHeight="1">
      <c r="A34" s="8" t="s">
        <v>29</v>
      </c>
      <c r="B34" s="9" t="s">
        <v>96</v>
      </c>
      <c r="C34" s="10">
        <v>105694</v>
      </c>
    </row>
    <row r="35" spans="1:6" s="11" customFormat="1" ht="25.5" customHeight="1">
      <c r="A35" s="8" t="s">
        <v>30</v>
      </c>
      <c r="B35" s="9" t="s">
        <v>97</v>
      </c>
      <c r="C35" s="10">
        <v>3482</v>
      </c>
    </row>
    <row r="36" spans="1:6" s="11" customFormat="1" ht="30" customHeight="1">
      <c r="A36" s="8" t="s">
        <v>31</v>
      </c>
      <c r="B36" s="9" t="s">
        <v>98</v>
      </c>
      <c r="C36" s="10">
        <v>649069</v>
      </c>
    </row>
    <row r="37" spans="1:6" s="11" customFormat="1" ht="25.5" customHeight="1">
      <c r="A37" s="8" t="s">
        <v>32</v>
      </c>
      <c r="B37" s="9" t="s">
        <v>99</v>
      </c>
      <c r="C37" s="14">
        <f>SUM(C38:C126)</f>
        <v>12775530.500000006</v>
      </c>
    </row>
    <row r="38" spans="1:6" ht="36" customHeight="1">
      <c r="A38" s="12" t="s">
        <v>33</v>
      </c>
      <c r="B38" s="13" t="s">
        <v>100</v>
      </c>
      <c r="C38" s="18">
        <v>1886711.7</v>
      </c>
      <c r="F38" s="11"/>
    </row>
    <row r="39" spans="1:6" ht="51" customHeight="1">
      <c r="A39" s="12" t="s">
        <v>34</v>
      </c>
      <c r="B39" s="13" t="s">
        <v>101</v>
      </c>
      <c r="C39" s="18">
        <v>3203804.4</v>
      </c>
      <c r="F39" s="11"/>
    </row>
    <row r="40" spans="1:6" ht="38.25" customHeight="1">
      <c r="A40" s="12" t="s">
        <v>35</v>
      </c>
      <c r="B40" s="13" t="s">
        <v>102</v>
      </c>
      <c r="C40" s="18">
        <v>60305.8</v>
      </c>
      <c r="F40" s="11"/>
    </row>
    <row r="41" spans="1:6" ht="64.5" customHeight="1">
      <c r="A41" s="12" t="s">
        <v>36</v>
      </c>
      <c r="B41" s="13" t="s">
        <v>103</v>
      </c>
      <c r="C41" s="18">
        <v>172268</v>
      </c>
      <c r="F41" s="11"/>
    </row>
    <row r="42" spans="1:6" ht="60" customHeight="1">
      <c r="A42" s="12" t="s">
        <v>138</v>
      </c>
      <c r="B42" s="13" t="s">
        <v>167</v>
      </c>
      <c r="C42" s="18">
        <v>16033</v>
      </c>
      <c r="F42" s="11"/>
    </row>
    <row r="43" spans="1:6" ht="49.5" customHeight="1">
      <c r="A43" s="26" t="s">
        <v>37</v>
      </c>
      <c r="B43" s="22" t="s">
        <v>104</v>
      </c>
      <c r="C43" s="27">
        <v>249195.3</v>
      </c>
      <c r="F43" s="11"/>
    </row>
    <row r="44" spans="1:6" ht="63">
      <c r="A44" s="26" t="s">
        <v>38</v>
      </c>
      <c r="B44" s="22" t="s">
        <v>105</v>
      </c>
      <c r="C44" s="27">
        <v>16545.2</v>
      </c>
      <c r="F44" s="11"/>
    </row>
    <row r="45" spans="1:6" ht="31.5">
      <c r="A45" s="26" t="s">
        <v>39</v>
      </c>
      <c r="B45" s="22" t="s">
        <v>106</v>
      </c>
      <c r="C45" s="27">
        <v>2600</v>
      </c>
      <c r="F45" s="11"/>
    </row>
    <row r="46" spans="1:6" ht="60" customHeight="1">
      <c r="A46" s="26" t="s">
        <v>40</v>
      </c>
      <c r="B46" s="22" t="s">
        <v>193</v>
      </c>
      <c r="C46" s="27">
        <v>531380</v>
      </c>
      <c r="F46" s="11"/>
    </row>
    <row r="47" spans="1:6" ht="63">
      <c r="A47" s="26" t="s">
        <v>41</v>
      </c>
      <c r="B47" s="22" t="s">
        <v>228</v>
      </c>
      <c r="C47" s="27">
        <v>39762</v>
      </c>
      <c r="F47" s="11"/>
    </row>
    <row r="48" spans="1:6" ht="47.25">
      <c r="A48" s="26" t="s">
        <v>42</v>
      </c>
      <c r="B48" s="22" t="s">
        <v>194</v>
      </c>
      <c r="C48" s="27">
        <v>23523.5</v>
      </c>
      <c r="F48" s="11"/>
    </row>
    <row r="49" spans="1:6" ht="73.5" customHeight="1">
      <c r="A49" s="26" t="s">
        <v>43</v>
      </c>
      <c r="B49" s="22" t="s">
        <v>107</v>
      </c>
      <c r="C49" s="27">
        <v>885.4</v>
      </c>
      <c r="F49" s="11"/>
    </row>
    <row r="50" spans="1:6" ht="110.25">
      <c r="A50" s="26" t="s">
        <v>44</v>
      </c>
      <c r="B50" s="22" t="s">
        <v>108</v>
      </c>
      <c r="C50" s="27">
        <v>5194.8999999999996</v>
      </c>
      <c r="F50" s="11"/>
    </row>
    <row r="51" spans="1:6" ht="47.25">
      <c r="A51" s="26" t="s">
        <v>171</v>
      </c>
      <c r="B51" s="22" t="s">
        <v>195</v>
      </c>
      <c r="C51" s="27">
        <v>4477.1000000000004</v>
      </c>
      <c r="F51" s="11"/>
    </row>
    <row r="52" spans="1:6" ht="85.5" customHeight="1">
      <c r="A52" s="26" t="s">
        <v>45</v>
      </c>
      <c r="B52" s="22" t="s">
        <v>196</v>
      </c>
      <c r="C52" s="27">
        <v>7490.9</v>
      </c>
      <c r="F52" s="11"/>
    </row>
    <row r="53" spans="1:6" ht="78.75">
      <c r="A53" s="26" t="s">
        <v>46</v>
      </c>
      <c r="B53" s="22" t="s">
        <v>229</v>
      </c>
      <c r="C53" s="27">
        <v>9117.4</v>
      </c>
      <c r="F53" s="11"/>
    </row>
    <row r="54" spans="1:6" ht="78.75">
      <c r="A54" s="26" t="s">
        <v>133</v>
      </c>
      <c r="B54" s="22" t="s">
        <v>109</v>
      </c>
      <c r="C54" s="27">
        <v>7449.6</v>
      </c>
      <c r="F54" s="11"/>
    </row>
    <row r="55" spans="1:6" ht="78.75">
      <c r="A55" s="26" t="s">
        <v>137</v>
      </c>
      <c r="B55" s="22" t="s">
        <v>197</v>
      </c>
      <c r="C55" s="27">
        <v>41015.599999999999</v>
      </c>
      <c r="F55" s="11"/>
    </row>
    <row r="56" spans="1:6" ht="51" customHeight="1">
      <c r="A56" s="26" t="s">
        <v>139</v>
      </c>
      <c r="B56" s="22" t="s">
        <v>140</v>
      </c>
      <c r="C56" s="27">
        <v>7488.6</v>
      </c>
      <c r="F56" s="11"/>
    </row>
    <row r="57" spans="1:6" ht="47.25">
      <c r="A57" s="26" t="s">
        <v>198</v>
      </c>
      <c r="B57" s="22" t="s">
        <v>199</v>
      </c>
      <c r="C57" s="27">
        <v>13660</v>
      </c>
      <c r="F57" s="11"/>
    </row>
    <row r="58" spans="1:6" ht="80.25" customHeight="1">
      <c r="A58" s="26" t="s">
        <v>141</v>
      </c>
      <c r="B58" s="22" t="s">
        <v>142</v>
      </c>
      <c r="C58" s="27">
        <v>121734.6</v>
      </c>
      <c r="F58" s="11"/>
    </row>
    <row r="59" spans="1:6" ht="94.5">
      <c r="A59" s="26" t="s">
        <v>143</v>
      </c>
      <c r="B59" s="22" t="s">
        <v>144</v>
      </c>
      <c r="C59" s="27">
        <v>38128.6</v>
      </c>
      <c r="F59" s="11"/>
    </row>
    <row r="60" spans="1:6" ht="94.5">
      <c r="A60" s="26" t="s">
        <v>145</v>
      </c>
      <c r="B60" s="22" t="s">
        <v>200</v>
      </c>
      <c r="C60" s="27">
        <v>22085.9</v>
      </c>
      <c r="F60" s="11"/>
    </row>
    <row r="61" spans="1:6" ht="63">
      <c r="A61" s="26" t="s">
        <v>146</v>
      </c>
      <c r="B61" s="22" t="s">
        <v>201</v>
      </c>
      <c r="C61" s="27">
        <v>237307.6</v>
      </c>
      <c r="F61" s="11"/>
    </row>
    <row r="62" spans="1:6" ht="44.25" customHeight="1">
      <c r="A62" s="26" t="s">
        <v>147</v>
      </c>
      <c r="B62" s="22" t="s">
        <v>202</v>
      </c>
      <c r="C62" s="27">
        <v>40058.5</v>
      </c>
      <c r="F62" s="11"/>
    </row>
    <row r="63" spans="1:6" ht="47.25">
      <c r="A63" s="26" t="s">
        <v>148</v>
      </c>
      <c r="B63" s="22" t="s">
        <v>203</v>
      </c>
      <c r="C63" s="27">
        <v>346036.5</v>
      </c>
      <c r="F63" s="11"/>
    </row>
    <row r="64" spans="1:6" ht="78.75">
      <c r="A64" s="26" t="s">
        <v>149</v>
      </c>
      <c r="B64" s="22" t="s">
        <v>168</v>
      </c>
      <c r="C64" s="27">
        <v>272280.8</v>
      </c>
      <c r="F64" s="11"/>
    </row>
    <row r="65" spans="1:6" ht="94.5">
      <c r="A65" s="26" t="s">
        <v>150</v>
      </c>
      <c r="B65" s="22" t="s">
        <v>151</v>
      </c>
      <c r="C65" s="27">
        <v>220458.4</v>
      </c>
      <c r="F65" s="11"/>
    </row>
    <row r="66" spans="1:6" ht="91.5" customHeight="1">
      <c r="A66" s="26" t="s">
        <v>152</v>
      </c>
      <c r="B66" s="22" t="s">
        <v>204</v>
      </c>
      <c r="C66" s="27">
        <v>7402</v>
      </c>
      <c r="F66" s="11"/>
    </row>
    <row r="67" spans="1:6" ht="31.5">
      <c r="A67" s="26" t="s">
        <v>153</v>
      </c>
      <c r="B67" s="22" t="s">
        <v>110</v>
      </c>
      <c r="C67" s="27">
        <v>25137</v>
      </c>
      <c r="F67" s="11"/>
    </row>
    <row r="68" spans="1:6" ht="47.25">
      <c r="A68" s="26" t="s">
        <v>154</v>
      </c>
      <c r="B68" s="22" t="s">
        <v>111</v>
      </c>
      <c r="C68" s="27">
        <v>22420</v>
      </c>
      <c r="F68" s="11"/>
    </row>
    <row r="69" spans="1:6" ht="62.25" customHeight="1">
      <c r="A69" s="26" t="s">
        <v>156</v>
      </c>
      <c r="B69" s="22" t="s">
        <v>157</v>
      </c>
      <c r="C69" s="27">
        <v>29474.6</v>
      </c>
      <c r="F69" s="11"/>
    </row>
    <row r="70" spans="1:6" ht="97.5" customHeight="1">
      <c r="A70" s="26" t="s">
        <v>158</v>
      </c>
      <c r="B70" s="22" t="s">
        <v>205</v>
      </c>
      <c r="C70" s="27">
        <v>152.69999999999999</v>
      </c>
      <c r="F70" s="11"/>
    </row>
    <row r="71" spans="1:6" ht="47.25">
      <c r="A71" s="26" t="s">
        <v>159</v>
      </c>
      <c r="B71" s="22" t="s">
        <v>155</v>
      </c>
      <c r="C71" s="27">
        <v>886904.1</v>
      </c>
      <c r="F71" s="11"/>
    </row>
    <row r="72" spans="1:6" ht="63">
      <c r="A72" s="26" t="s">
        <v>172</v>
      </c>
      <c r="B72" s="22" t="s">
        <v>230</v>
      </c>
      <c r="C72" s="27">
        <v>84107.5</v>
      </c>
      <c r="F72" s="11"/>
    </row>
    <row r="73" spans="1:6" ht="63">
      <c r="A73" s="26" t="s">
        <v>177</v>
      </c>
      <c r="B73" s="22" t="s">
        <v>206</v>
      </c>
      <c r="C73" s="27">
        <v>201258.5</v>
      </c>
      <c r="F73" s="11"/>
    </row>
    <row r="74" spans="1:6" ht="60.75" customHeight="1">
      <c r="A74" s="26" t="s">
        <v>173</v>
      </c>
      <c r="B74" s="22" t="s">
        <v>207</v>
      </c>
      <c r="C74" s="27">
        <v>39126.800000000003</v>
      </c>
      <c r="F74" s="11"/>
    </row>
    <row r="75" spans="1:6" ht="47.25">
      <c r="A75" s="26" t="s">
        <v>174</v>
      </c>
      <c r="B75" s="22" t="s">
        <v>208</v>
      </c>
      <c r="C75" s="27">
        <v>25000</v>
      </c>
      <c r="F75" s="11"/>
    </row>
    <row r="76" spans="1:6" ht="63">
      <c r="A76" s="26" t="s">
        <v>175</v>
      </c>
      <c r="B76" s="22" t="s">
        <v>209</v>
      </c>
      <c r="C76" s="27">
        <v>139921.5</v>
      </c>
      <c r="F76" s="11"/>
    </row>
    <row r="77" spans="1:6" ht="75" customHeight="1">
      <c r="A77" s="26" t="s">
        <v>176</v>
      </c>
      <c r="B77" s="22" t="s">
        <v>231</v>
      </c>
      <c r="C77" s="27">
        <v>961.9</v>
      </c>
      <c r="F77" s="11"/>
    </row>
    <row r="78" spans="1:6" ht="48" customHeight="1">
      <c r="A78" s="26" t="s">
        <v>47</v>
      </c>
      <c r="B78" s="22" t="s">
        <v>112</v>
      </c>
      <c r="C78" s="27">
        <v>1151049</v>
      </c>
      <c r="F78" s="11"/>
    </row>
    <row r="79" spans="1:6" ht="94.5">
      <c r="A79" s="26" t="s">
        <v>48</v>
      </c>
      <c r="B79" s="22" t="s">
        <v>232</v>
      </c>
      <c r="C79" s="27">
        <v>50103.9</v>
      </c>
      <c r="F79" s="11"/>
    </row>
    <row r="80" spans="1:6" ht="63">
      <c r="A80" s="26" t="s">
        <v>49</v>
      </c>
      <c r="B80" s="22" t="s">
        <v>113</v>
      </c>
      <c r="C80" s="27">
        <v>530.1</v>
      </c>
      <c r="F80" s="11"/>
    </row>
    <row r="81" spans="1:6" ht="77.25" customHeight="1">
      <c r="A81" s="26" t="s">
        <v>50</v>
      </c>
      <c r="B81" s="22" t="s">
        <v>114</v>
      </c>
      <c r="C81" s="27">
        <v>244.9</v>
      </c>
      <c r="F81" s="11"/>
    </row>
    <row r="82" spans="1:6" ht="77.25" customHeight="1">
      <c r="A82" s="26" t="s">
        <v>51</v>
      </c>
      <c r="B82" s="22" t="s">
        <v>115</v>
      </c>
      <c r="C82" s="27">
        <v>47.1</v>
      </c>
      <c r="F82" s="11"/>
    </row>
    <row r="83" spans="1:6" ht="64.5" customHeight="1">
      <c r="A83" s="26" t="s">
        <v>52</v>
      </c>
      <c r="B83" s="22" t="s">
        <v>233</v>
      </c>
      <c r="C83" s="27">
        <v>25975.9</v>
      </c>
      <c r="F83" s="11"/>
    </row>
    <row r="84" spans="1:6" ht="47.25">
      <c r="A84" s="26" t="s">
        <v>53</v>
      </c>
      <c r="B84" s="22" t="s">
        <v>116</v>
      </c>
      <c r="C84" s="27">
        <v>207160.5</v>
      </c>
      <c r="F84" s="11"/>
    </row>
    <row r="85" spans="1:6" ht="47.25">
      <c r="A85" s="26" t="s">
        <v>54</v>
      </c>
      <c r="B85" s="22" t="s">
        <v>117</v>
      </c>
      <c r="C85" s="27">
        <v>21875.8</v>
      </c>
      <c r="F85" s="11"/>
    </row>
    <row r="86" spans="1:6" ht="63">
      <c r="A86" s="26" t="s">
        <v>55</v>
      </c>
      <c r="B86" s="22" t="s">
        <v>234</v>
      </c>
      <c r="C86" s="27">
        <v>13408.3</v>
      </c>
      <c r="F86" s="11"/>
    </row>
    <row r="87" spans="1:6" ht="63" customHeight="1">
      <c r="A87" s="26" t="s">
        <v>56</v>
      </c>
      <c r="B87" s="22" t="s">
        <v>118</v>
      </c>
      <c r="C87" s="27">
        <v>431005</v>
      </c>
      <c r="F87" s="11"/>
    </row>
    <row r="88" spans="1:6" ht="94.5">
      <c r="A88" s="26" t="s">
        <v>57</v>
      </c>
      <c r="B88" s="22" t="s">
        <v>235</v>
      </c>
      <c r="C88" s="27">
        <v>14925.9</v>
      </c>
      <c r="F88" s="11"/>
    </row>
    <row r="89" spans="1:6" ht="67.5" customHeight="1">
      <c r="A89" s="26" t="s">
        <v>58</v>
      </c>
      <c r="B89" s="22" t="s">
        <v>119</v>
      </c>
      <c r="C89" s="27">
        <v>168887.4</v>
      </c>
      <c r="F89" s="11"/>
    </row>
    <row r="90" spans="1:6" ht="94.5">
      <c r="A90" s="26" t="s">
        <v>59</v>
      </c>
      <c r="B90" s="22" t="s">
        <v>120</v>
      </c>
      <c r="C90" s="27">
        <v>36040.400000000001</v>
      </c>
      <c r="F90" s="11"/>
    </row>
    <row r="91" spans="1:6" ht="111" customHeight="1">
      <c r="A91" s="26" t="s">
        <v>60</v>
      </c>
      <c r="B91" s="22" t="s">
        <v>160</v>
      </c>
      <c r="C91" s="27">
        <v>211369</v>
      </c>
      <c r="F91" s="11"/>
    </row>
    <row r="92" spans="1:6" ht="123.75" customHeight="1">
      <c r="A92" s="26" t="s">
        <v>61</v>
      </c>
      <c r="B92" s="22" t="s">
        <v>236</v>
      </c>
      <c r="C92" s="27">
        <v>88528.2</v>
      </c>
      <c r="F92" s="11"/>
    </row>
    <row r="93" spans="1:6" ht="105.75" customHeight="1">
      <c r="A93" s="26" t="s">
        <v>62</v>
      </c>
      <c r="B93" s="22" t="s">
        <v>237</v>
      </c>
      <c r="C93" s="27">
        <v>6733</v>
      </c>
      <c r="F93" s="11"/>
    </row>
    <row r="94" spans="1:6" ht="124.5" customHeight="1">
      <c r="A94" s="26" t="s">
        <v>178</v>
      </c>
      <c r="B94" s="22" t="s">
        <v>210</v>
      </c>
      <c r="C94" s="27">
        <v>579752</v>
      </c>
      <c r="F94" s="11"/>
    </row>
    <row r="95" spans="1:6" ht="31.5">
      <c r="A95" s="26" t="s">
        <v>179</v>
      </c>
      <c r="B95" s="22" t="s">
        <v>211</v>
      </c>
      <c r="C95" s="27">
        <v>111327.8</v>
      </c>
      <c r="F95" s="11"/>
    </row>
    <row r="96" spans="1:6" ht="63">
      <c r="A96" s="26" t="s">
        <v>63</v>
      </c>
      <c r="B96" s="22" t="s">
        <v>121</v>
      </c>
      <c r="C96" s="27">
        <v>6270.5</v>
      </c>
      <c r="F96" s="11"/>
    </row>
    <row r="97" spans="1:6" ht="60.75" customHeight="1">
      <c r="A97" s="26" t="s">
        <v>64</v>
      </c>
      <c r="B97" s="22" t="s">
        <v>122</v>
      </c>
      <c r="C97" s="27">
        <v>2893.3</v>
      </c>
      <c r="F97" s="11"/>
    </row>
    <row r="98" spans="1:6" ht="91.5" customHeight="1">
      <c r="A98" s="26" t="s">
        <v>65</v>
      </c>
      <c r="B98" s="22" t="s">
        <v>212</v>
      </c>
      <c r="C98" s="27">
        <v>94531.3</v>
      </c>
      <c r="F98" s="11"/>
    </row>
    <row r="99" spans="1:6" ht="93" customHeight="1">
      <c r="A99" s="26" t="s">
        <v>66</v>
      </c>
      <c r="B99" s="22" t="s">
        <v>239</v>
      </c>
      <c r="C99" s="27">
        <v>1466.9</v>
      </c>
      <c r="F99" s="11"/>
    </row>
    <row r="100" spans="1:6" ht="127.5" customHeight="1">
      <c r="A100" s="26" t="s">
        <v>67</v>
      </c>
      <c r="B100" s="22" t="s">
        <v>240</v>
      </c>
      <c r="C100" s="27">
        <v>1280</v>
      </c>
      <c r="F100" s="11"/>
    </row>
    <row r="101" spans="1:6" ht="63">
      <c r="A101" s="26" t="s">
        <v>68</v>
      </c>
      <c r="B101" s="22" t="s">
        <v>123</v>
      </c>
      <c r="C101" s="27">
        <v>39000</v>
      </c>
      <c r="F101" s="11"/>
    </row>
    <row r="102" spans="1:6" ht="78.75">
      <c r="A102" s="26" t="s">
        <v>162</v>
      </c>
      <c r="B102" s="22" t="s">
        <v>161</v>
      </c>
      <c r="C102" s="27">
        <v>1600</v>
      </c>
      <c r="F102" s="11"/>
    </row>
    <row r="103" spans="1:6" ht="78.75">
      <c r="A103" s="26" t="s">
        <v>163</v>
      </c>
      <c r="B103" s="22" t="s">
        <v>164</v>
      </c>
      <c r="C103" s="27">
        <v>950</v>
      </c>
      <c r="D103" s="20"/>
      <c r="F103" s="11"/>
    </row>
    <row r="104" spans="1:6" ht="93" customHeight="1">
      <c r="A104" s="26" t="s">
        <v>165</v>
      </c>
      <c r="B104" s="22" t="s">
        <v>213</v>
      </c>
      <c r="C104" s="27">
        <v>119988.5</v>
      </c>
      <c r="F104" s="11"/>
    </row>
    <row r="105" spans="1:6" ht="78.75">
      <c r="A105" s="26" t="s">
        <v>180</v>
      </c>
      <c r="B105" s="22" t="s">
        <v>214</v>
      </c>
      <c r="C105" s="27">
        <v>39345.699999999997</v>
      </c>
      <c r="F105" s="11"/>
    </row>
    <row r="106" spans="1:6" ht="156.75" customHeight="1">
      <c r="A106" s="26" t="s">
        <v>181</v>
      </c>
      <c r="B106" s="22" t="s">
        <v>215</v>
      </c>
      <c r="C106" s="27">
        <v>8277.2000000000007</v>
      </c>
      <c r="F106" s="11"/>
    </row>
    <row r="107" spans="1:6" ht="189">
      <c r="A107" s="26" t="s">
        <v>166</v>
      </c>
      <c r="B107" s="22" t="s">
        <v>216</v>
      </c>
      <c r="C107" s="27">
        <v>36421.599999999999</v>
      </c>
      <c r="F107" s="11"/>
    </row>
    <row r="108" spans="1:6" ht="94.5">
      <c r="A108" s="26" t="s">
        <v>182</v>
      </c>
      <c r="B108" s="22" t="s">
        <v>217</v>
      </c>
      <c r="C108" s="27">
        <v>29888.9</v>
      </c>
      <c r="F108" s="11"/>
    </row>
    <row r="109" spans="1:6" ht="63">
      <c r="A109" s="26" t="s">
        <v>183</v>
      </c>
      <c r="B109" s="22" t="s">
        <v>218</v>
      </c>
      <c r="C109" s="27">
        <v>1669.9</v>
      </c>
      <c r="F109" s="11"/>
    </row>
    <row r="110" spans="1:6" ht="75.75" customHeight="1">
      <c r="A110" s="26" t="s">
        <v>184</v>
      </c>
      <c r="B110" s="22" t="s">
        <v>219</v>
      </c>
      <c r="C110" s="27">
        <v>24600</v>
      </c>
      <c r="F110" s="11"/>
    </row>
    <row r="111" spans="1:6" ht="94.5">
      <c r="A111" s="26" t="s">
        <v>185</v>
      </c>
      <c r="B111" s="22" t="s">
        <v>220</v>
      </c>
      <c r="C111" s="27">
        <v>4300</v>
      </c>
      <c r="F111" s="11"/>
    </row>
    <row r="112" spans="1:6" ht="94.5">
      <c r="A112" s="26" t="s">
        <v>186</v>
      </c>
      <c r="B112" s="22" t="s">
        <v>221</v>
      </c>
      <c r="C112" s="27">
        <v>12125</v>
      </c>
      <c r="F112" s="11"/>
    </row>
    <row r="113" spans="1:6" ht="110.25">
      <c r="A113" s="26" t="s">
        <v>187</v>
      </c>
      <c r="B113" s="22" t="s">
        <v>222</v>
      </c>
      <c r="C113" s="27">
        <v>407.4</v>
      </c>
      <c r="F113" s="11"/>
    </row>
    <row r="114" spans="1:6" ht="97.5" customHeight="1">
      <c r="A114" s="26" t="s">
        <v>188</v>
      </c>
      <c r="B114" s="22" t="s">
        <v>223</v>
      </c>
      <c r="C114" s="27">
        <v>3976</v>
      </c>
      <c r="F114" s="11"/>
    </row>
    <row r="115" spans="1:6" ht="173.25">
      <c r="A115" s="26" t="s">
        <v>189</v>
      </c>
      <c r="B115" s="22" t="s">
        <v>224</v>
      </c>
      <c r="C115" s="27">
        <v>2014</v>
      </c>
      <c r="F115" s="11"/>
    </row>
    <row r="116" spans="1:6" ht="96" customHeight="1">
      <c r="A116" s="26" t="s">
        <v>190</v>
      </c>
      <c r="B116" s="22" t="s">
        <v>225</v>
      </c>
      <c r="C116" s="27">
        <v>14858.9</v>
      </c>
      <c r="F116" s="11"/>
    </row>
    <row r="117" spans="1:6" ht="31.5">
      <c r="A117" s="26" t="s">
        <v>191</v>
      </c>
      <c r="B117" s="22" t="s">
        <v>226</v>
      </c>
      <c r="C117" s="27">
        <v>4791.3999999999996</v>
      </c>
      <c r="F117" s="11"/>
    </row>
    <row r="118" spans="1:6" ht="47.25">
      <c r="A118" s="26" t="s">
        <v>69</v>
      </c>
      <c r="B118" s="22" t="s">
        <v>124</v>
      </c>
      <c r="C118" s="27">
        <v>306.8</v>
      </c>
      <c r="D118" s="20"/>
      <c r="F118" s="11"/>
    </row>
    <row r="119" spans="1:6" ht="93.75" customHeight="1">
      <c r="A119" s="26" t="s">
        <v>247</v>
      </c>
      <c r="B119" s="22" t="s">
        <v>227</v>
      </c>
      <c r="C119" s="27">
        <v>72059</v>
      </c>
      <c r="D119" s="20"/>
      <c r="F119" s="11"/>
    </row>
    <row r="120" spans="1:6" ht="110.25" customHeight="1">
      <c r="A120" s="26" t="s">
        <v>136</v>
      </c>
      <c r="B120" s="22" t="s">
        <v>238</v>
      </c>
      <c r="C120" s="27">
        <v>182492.79999999999</v>
      </c>
      <c r="F120" s="11"/>
    </row>
    <row r="121" spans="1:6" ht="47.25">
      <c r="A121" s="26" t="s">
        <v>70</v>
      </c>
      <c r="B121" s="22" t="s">
        <v>169</v>
      </c>
      <c r="C121" s="27">
        <v>56800</v>
      </c>
      <c r="F121" s="11"/>
    </row>
    <row r="122" spans="1:6" ht="47.25">
      <c r="A122" s="26" t="s">
        <v>71</v>
      </c>
      <c r="B122" s="22" t="s">
        <v>125</v>
      </c>
      <c r="C122" s="27">
        <v>-550</v>
      </c>
      <c r="F122" s="11"/>
    </row>
    <row r="123" spans="1:6" ht="51" customHeight="1">
      <c r="A123" s="26" t="s">
        <v>192</v>
      </c>
      <c r="B123" s="22" t="s">
        <v>170</v>
      </c>
      <c r="C123" s="27">
        <v>961.5</v>
      </c>
      <c r="F123" s="11"/>
    </row>
    <row r="124" spans="1:6" ht="78.75">
      <c r="A124" s="26" t="s">
        <v>72</v>
      </c>
      <c r="B124" s="22" t="s">
        <v>126</v>
      </c>
      <c r="C124" s="27">
        <v>113615.5</v>
      </c>
      <c r="F124" s="11"/>
    </row>
    <row r="125" spans="1:6" s="11" customFormat="1" ht="47.25">
      <c r="A125" s="26" t="s">
        <v>73</v>
      </c>
      <c r="B125" s="22" t="s">
        <v>127</v>
      </c>
      <c r="C125" s="27">
        <v>41318.199999999997</v>
      </c>
    </row>
    <row r="126" spans="1:6" s="11" customFormat="1" ht="63">
      <c r="A126" s="26" t="s">
        <v>74</v>
      </c>
      <c r="B126" s="22" t="s">
        <v>128</v>
      </c>
      <c r="C126" s="27">
        <v>-319959.90000000002</v>
      </c>
    </row>
    <row r="127" spans="1:6" s="11" customFormat="1">
      <c r="A127" s="28"/>
      <c r="B127" s="4" t="s">
        <v>3</v>
      </c>
      <c r="C127" s="29">
        <f>C9+C37</f>
        <v>52772023.500000007</v>
      </c>
    </row>
    <row r="128" spans="1:6" s="11" customFormat="1">
      <c r="A128" s="26"/>
      <c r="B128" s="5" t="s">
        <v>4</v>
      </c>
      <c r="C128" s="29">
        <f>C127-C129</f>
        <v>-11143705.199999996</v>
      </c>
    </row>
    <row r="129" spans="1:3" s="11" customFormat="1">
      <c r="A129" s="8"/>
      <c r="B129" s="5" t="s">
        <v>5</v>
      </c>
      <c r="C129" s="19">
        <v>63915728.700000003</v>
      </c>
    </row>
  </sheetData>
  <autoFilter ref="A8:F129"/>
  <mergeCells count="6">
    <mergeCell ref="A6:C6"/>
    <mergeCell ref="A5:C5"/>
    <mergeCell ref="A1:C1"/>
    <mergeCell ref="A2:C2"/>
    <mergeCell ref="A3:C3"/>
    <mergeCell ref="A4:C4"/>
  </mergeCells>
  <printOptions horizontalCentered="1" gridLinesSet="0"/>
  <pageMargins left="0.98425196850393704" right="0.39370078740157483" top="0.59055118110236227" bottom="0.59055118110236227" header="0.39370078740157483" footer="0.39370078740157483"/>
  <pageSetup paperSize="9" scale="94" fitToHeight="0" pageOrder="overThenDown" orientation="portrait" r:id="rId1"/>
  <headerFooter differentFirst="1" alignWithMargins="0"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kuznetsov</cp:lastModifiedBy>
  <cp:lastPrinted>2015-04-15T06:15:42Z</cp:lastPrinted>
  <dcterms:created xsi:type="dcterms:W3CDTF">1999-06-18T11:49:53Z</dcterms:created>
  <dcterms:modified xsi:type="dcterms:W3CDTF">2015-04-15T06:15:47Z</dcterms:modified>
</cp:coreProperties>
</file>