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120" yWindow="135" windowWidth="10005" windowHeight="10005"/>
  </bookViews>
  <sheets>
    <sheet name="1 полугодие 2015 года" sheetId="1" r:id="rId1"/>
  </sheets>
  <definedNames>
    <definedName name="_xlnm.Print_Titles" localSheetId="0">'1 полугодие 2015 года'!$5:$6</definedName>
  </definedNames>
  <calcPr calcId="125725"/>
</workbook>
</file>

<file path=xl/calcChain.xml><?xml version="1.0" encoding="utf-8"?>
<calcChain xmlns="http://schemas.openxmlformats.org/spreadsheetml/2006/main">
  <c r="L36" i="1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10"/>
  <c r="L11"/>
  <c r="L12"/>
  <c r="L9"/>
  <c r="L8"/>
  <c r="L7"/>
  <c r="K9"/>
  <c r="K12"/>
  <c r="K13"/>
  <c r="K14"/>
  <c r="K15"/>
  <c r="K16"/>
  <c r="K17"/>
  <c r="K18"/>
  <c r="K19"/>
  <c r="K20"/>
  <c r="K21"/>
  <c r="K22"/>
  <c r="K23"/>
  <c r="K24"/>
  <c r="K25"/>
  <c r="K26"/>
  <c r="K27"/>
  <c r="K7"/>
</calcChain>
</file>

<file path=xl/sharedStrings.xml><?xml version="1.0" encoding="utf-8"?>
<sst xmlns="http://schemas.openxmlformats.org/spreadsheetml/2006/main" count="89" uniqueCount="70">
  <si>
    <t>Наименование показателя</t>
  </si>
  <si>
    <t>#Н/Д</t>
  </si>
  <si>
    <t xml:space="preserve">    Государственная программа Удмуртской Республики "Развитие здравоохранения" на 2013 – 2020 годы</t>
  </si>
  <si>
    <t>0200000</t>
  </si>
  <si>
    <t xml:space="preserve">    Государственная программа Удмуртской Республики "Развитие физической культуры, спорта и туризма" на 2013 – 2020 годы</t>
  </si>
  <si>
    <t>0300000</t>
  </si>
  <si>
    <t xml:space="preserve">    Государственная программа Удмуртской Республики "Развитие образования" на 2013 – 2020 годы</t>
  </si>
  <si>
    <t>0400000</t>
  </si>
  <si>
    <t xml:space="preserve">    Государственная программа Удмуртской Республики "Социальная защита населения" на 2013 – 2020 годы</t>
  </si>
  <si>
    <t>0700000</t>
  </si>
  <si>
    <t xml:space="preserve">    Государственная программа Удмуртской Республики "Культура Удмуртии на 2013 – 2020 годы"</t>
  </si>
  <si>
    <t>0800000</t>
  </si>
  <si>
    <t xml:space="preserve">    Государственная программа Удмуртской Республики "Этносоциальное развитие и гармонизация межэтнических отношений в 2013 – 2020 годах"</t>
  </si>
  <si>
    <t>1000000</t>
  </si>
  <si>
    <t xml:space="preserve">    Государственная программа Удмуртской Республики "Окружающая среда и природные ресурсы (2013 – 2020 годы)"</t>
  </si>
  <si>
    <t>1100000</t>
  </si>
  <si>
    <t xml:space="preserve">    Государственная программа Удмуртской Республики "Развитие архивного дела на 2013 – 2020 годы"</t>
  </si>
  <si>
    <t>1200000</t>
  </si>
  <si>
    <t xml:space="preserve">    Государственная программа Удмуртской Республики "Развитие системы государственной регистрации актов гражданского состояния в Удмуртской Республике на 2013 – 2020 годы"</t>
  </si>
  <si>
    <t>1300000</t>
  </si>
  <si>
    <t xml:space="preserve">    Государственная программа Удмуртской Республики "Создание условий для устойчивого экономического развития Удмуртской Республики"</t>
  </si>
  <si>
    <t>1400000</t>
  </si>
  <si>
    <t xml:space="preserve">    Государственная программа Удмуртской Республики "Развитие промышленности и повышение ее конкурентоспособности"</t>
  </si>
  <si>
    <t>1500000</t>
  </si>
  <si>
    <t xml:space="preserve">    Государственная программа Удмуртской Республики "Развитие лесного хозяйства" на 2013 – 2020 годы</t>
  </si>
  <si>
    <t>1600000</t>
  </si>
  <si>
    <t xml:space="preserve">    Государственная программа Удмуртской Республики "Развитие сельского хозяйства и регулирования рынков сельскохозяйственной продукции, сырья и продовольствия" на 2013 – 2020 годы</t>
  </si>
  <si>
    <t>1700000</t>
  </si>
  <si>
    <t xml:space="preserve">    Государственная программа Удмуртской Республики "Развитие потребительского рынка Удмуртской Республики"</t>
  </si>
  <si>
    <t>1900000</t>
  </si>
  <si>
    <t xml:space="preserve">    Государственная программа Удмуртской Республики "Энергоэффективность и развитие энергетики в Удмуртской Республике (2014 – 2020 годы)"</t>
  </si>
  <si>
    <t>2000000</t>
  </si>
  <si>
    <t xml:space="preserve">    Государственная программа Удмуртской Республики "Развитие транспортной системы Удмуртской Республики"</t>
  </si>
  <si>
    <t>2100000</t>
  </si>
  <si>
    <t xml:space="preserve">    Государственная программа Удмуртской Республики "Обеспечение качественным жильем и услугами ЖКХ населения Удмуртской Республики (2013 – 2020 годы)"</t>
  </si>
  <si>
    <t>2200000</t>
  </si>
  <si>
    <t xml:space="preserve">    Государственная программа Удмуртской Республики "Развитие информационного общества в Удмуртской Республике (2014 – 2020 годы)"</t>
  </si>
  <si>
    <t>2300000</t>
  </si>
  <si>
    <t xml:space="preserve">    Государственная программа Удмуртской Республики "Государственное регулирование тарифов (цен) на продукцию и услуги субъектов естественных монополий, организаций коммунального комплекса и других регулируемых организаций (2013 – 2020 годы)"</t>
  </si>
  <si>
    <t>2400000</t>
  </si>
  <si>
    <t xml:space="preserve">    Государственная программа Удмуртской Республики "Управление государственным имуществом" на 2013 – 2020 годы</t>
  </si>
  <si>
    <t>2500000</t>
  </si>
  <si>
    <t xml:space="preserve">    Государственная программа Удмуртской Республики "Управление государственными финансами"</t>
  </si>
  <si>
    <t>2600000</t>
  </si>
  <si>
    <t xml:space="preserve">    Государственная программа Удмуртской Республики "Защита населения и территорий от чрезвычайных ситуаций, обеспечение пожарной безопасности и безопасности людей на водных объектах в Удмуртской Республике на 2015 – 2020 годы"</t>
  </si>
  <si>
    <t>2700000</t>
  </si>
  <si>
    <t xml:space="preserve">    Государственная программа Удмуртской Республики "Обеспечение общественного порядка и противодействие преступности в Удмуртской Республике"</t>
  </si>
  <si>
    <t>2800000</t>
  </si>
  <si>
    <t xml:space="preserve">    Государственная программа Удмуртской Республики "Совершенствование системы государственного управления в Удмуртской Республике"</t>
  </si>
  <si>
    <t>2900000</t>
  </si>
  <si>
    <t xml:space="preserve">    Государственная программа Удмуртской Республики "Социальная поддержка граждан"</t>
  </si>
  <si>
    <t>3000000</t>
  </si>
  <si>
    <t xml:space="preserve">    Государственная программа Удмуртской Республики "Развитие физической культуры, спорта и молодежной политики"</t>
  </si>
  <si>
    <t>3100000</t>
  </si>
  <si>
    <t xml:space="preserve">    Государственная программа Удмуртской Республики "Развитие социально-трудовых отношений и содействие занятости населения Удмуртской Республики"</t>
  </si>
  <si>
    <t>3200000</t>
  </si>
  <si>
    <t xml:space="preserve">    Государственная программа Удмуртской Республики «Развитие печати и массовых коммуникаций»</t>
  </si>
  <si>
    <t>3500000</t>
  </si>
  <si>
    <t xml:space="preserve">    Государственная программа Удмуртской Республики «Развитие строительной отрасли  и регулирование градостроительной деятельности в Удмуртской Республике»</t>
  </si>
  <si>
    <t>3600000</t>
  </si>
  <si>
    <t>ВСЕГО РАСХОДОВ:</t>
  </si>
  <si>
    <t>% исполнения плановых назначений на 2015 год</t>
  </si>
  <si>
    <t>х</t>
  </si>
  <si>
    <t>за 1 полугодие 2015 года</t>
  </si>
  <si>
    <t>Целевая статья</t>
  </si>
  <si>
    <t>Исполнение бюджета Удмуртской Республики по государственным программам Удмуртской Республики</t>
  </si>
  <si>
    <t>* В связи с изменениями перечня государственных программ Удмуртской Республики и их ответственных исполнителей, а также состава государственных программ, вызванных изменениями структуры Правительства Удмуртской Республики, графа заполняется только при  сопоставимости наименования и состава государственных программ в 2015 и 2014 годах</t>
  </si>
  <si>
    <t>Отношение кассового расхода за 
1 полугодие 2015 г. к аналогичному периоду 2014 г.,%*</t>
  </si>
  <si>
    <t>Плановые назначениия на 2015 год, тыс.руб.</t>
  </si>
  <si>
    <t>Кассовый расход за 
1 полугодие 2015 года, тыс.руб.</t>
  </si>
</sst>
</file>

<file path=xl/styles.xml><?xml version="1.0" encoding="utf-8"?>
<styleSheet xmlns="http://schemas.openxmlformats.org/spreadsheetml/2006/main">
  <fonts count="25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0"/>
      <color rgb="FF000000"/>
      <name val="Arial Cyr"/>
      <charset val="204"/>
    </font>
    <font>
      <b/>
      <sz val="10"/>
      <color rgb="FF000000"/>
      <name val="Arial CYR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33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33" borderId="0"/>
  </cellStyleXfs>
  <cellXfs count="27">
    <xf numFmtId="0" fontId="18" fillId="33" borderId="0" xfId="0" applyFont="1" applyFill="1"/>
    <xf numFmtId="0" fontId="19" fillId="33" borderId="0" xfId="0" applyFont="1" applyFill="1"/>
    <xf numFmtId="4" fontId="20" fillId="34" borderId="10" xfId="0" applyNumberFormat="1" applyFont="1" applyFill="1" applyBorder="1" applyAlignment="1">
      <alignment horizontal="right" vertical="top" shrinkToFit="1"/>
    </xf>
    <xf numFmtId="10" fontId="20" fillId="34" borderId="10" xfId="0" applyNumberFormat="1" applyFont="1" applyFill="1" applyBorder="1" applyAlignment="1">
      <alignment horizontal="right" vertical="top" shrinkToFit="1"/>
    </xf>
    <xf numFmtId="4" fontId="20" fillId="35" borderId="10" xfId="0" applyNumberFormat="1" applyFont="1" applyFill="1" applyBorder="1" applyAlignment="1">
      <alignment horizontal="right" vertical="top" shrinkToFit="1"/>
    </xf>
    <xf numFmtId="10" fontId="20" fillId="35" borderId="10" xfId="0" applyNumberFormat="1" applyFont="1" applyFill="1" applyBorder="1" applyAlignment="1">
      <alignment horizontal="right" vertical="top" shrinkToFit="1"/>
    </xf>
    <xf numFmtId="0" fontId="19" fillId="33" borderId="0" xfId="0" applyFont="1" applyFill="1" applyAlignment="1">
      <alignment horizontal="left" wrapText="1"/>
    </xf>
    <xf numFmtId="49" fontId="22" fillId="33" borderId="10" xfId="0" applyNumberFormat="1" applyFont="1" applyFill="1" applyBorder="1" applyAlignment="1">
      <alignment horizontal="center" vertical="top" shrinkToFit="1"/>
    </xf>
    <xf numFmtId="4" fontId="22" fillId="0" borderId="10" xfId="0" applyNumberFormat="1" applyFont="1" applyFill="1" applyBorder="1" applyAlignment="1">
      <alignment horizontal="center" vertical="top" shrinkToFit="1"/>
    </xf>
    <xf numFmtId="4" fontId="22" fillId="0" borderId="10" xfId="42" applyNumberFormat="1" applyFont="1" applyFill="1" applyBorder="1" applyAlignment="1">
      <alignment horizontal="center" vertical="top" shrinkToFit="1"/>
    </xf>
    <xf numFmtId="0" fontId="21" fillId="33" borderId="0" xfId="0" applyFont="1" applyFill="1" applyAlignment="1">
      <alignment horizontal="center" wrapText="1"/>
    </xf>
    <xf numFmtId="0" fontId="21" fillId="33" borderId="0" xfId="0" applyFont="1" applyFill="1" applyAlignment="1">
      <alignment horizontal="center"/>
    </xf>
    <xf numFmtId="0" fontId="22" fillId="33" borderId="10" xfId="0" applyFont="1" applyFill="1" applyBorder="1" applyAlignment="1">
      <alignment horizontal="center" vertical="center" wrapText="1"/>
    </xf>
    <xf numFmtId="0" fontId="22" fillId="33" borderId="11" xfId="0" applyFont="1" applyFill="1" applyBorder="1" applyAlignment="1">
      <alignment horizontal="center" vertical="center" wrapText="1"/>
    </xf>
    <xf numFmtId="0" fontId="22" fillId="33" borderId="12" xfId="0" applyFont="1" applyFill="1" applyBorder="1" applyAlignment="1">
      <alignment horizontal="center" vertical="center" wrapText="1"/>
    </xf>
    <xf numFmtId="4" fontId="21" fillId="0" borderId="10" xfId="0" applyNumberFormat="1" applyFont="1" applyFill="1" applyBorder="1" applyAlignment="1">
      <alignment horizontal="center" vertical="top" shrinkToFit="1"/>
    </xf>
    <xf numFmtId="0" fontId="22" fillId="33" borderId="10" xfId="0" applyFont="1" applyFill="1" applyBorder="1" applyAlignment="1">
      <alignment horizontal="left" vertical="top" wrapText="1"/>
    </xf>
    <xf numFmtId="0" fontId="22" fillId="33" borderId="11" xfId="0" applyFont="1" applyFill="1" applyBorder="1" applyAlignment="1">
      <alignment horizontal="center" vertical="center" wrapText="1"/>
    </xf>
    <xf numFmtId="0" fontId="22" fillId="33" borderId="12" xfId="0" applyFont="1" applyFill="1" applyBorder="1" applyAlignment="1">
      <alignment horizontal="center" vertical="center" wrapText="1"/>
    </xf>
    <xf numFmtId="0" fontId="21" fillId="33" borderId="13" xfId="0" applyFont="1" applyFill="1" applyBorder="1" applyAlignment="1">
      <alignment horizontal="center"/>
    </xf>
    <xf numFmtId="0" fontId="21" fillId="33" borderId="14" xfId="0" applyFont="1" applyFill="1" applyBorder="1" applyAlignment="1">
      <alignment horizontal="center"/>
    </xf>
    <xf numFmtId="0" fontId="21" fillId="33" borderId="15" xfId="0" applyFont="1" applyFill="1" applyBorder="1" applyAlignment="1">
      <alignment horizontal="center"/>
    </xf>
    <xf numFmtId="0" fontId="19" fillId="33" borderId="0" xfId="0" applyFont="1" applyFill="1" applyAlignment="1">
      <alignment wrapText="1"/>
    </xf>
    <xf numFmtId="0" fontId="23" fillId="33" borderId="0" xfId="0" applyFont="1" applyFill="1" applyAlignment="1">
      <alignment horizontal="center" wrapText="1"/>
    </xf>
    <xf numFmtId="0" fontId="24" fillId="33" borderId="0" xfId="0" applyFont="1" applyFill="1" applyAlignment="1">
      <alignment horizontal="center"/>
    </xf>
    <xf numFmtId="0" fontId="22" fillId="33" borderId="16" xfId="0" applyFont="1" applyFill="1" applyBorder="1" applyAlignment="1">
      <alignment horizontal="right"/>
    </xf>
    <xf numFmtId="0" fontId="22" fillId="33" borderId="0" xfId="0" applyFont="1" applyFill="1" applyAlignment="1">
      <alignment horizontal="left" vertical="top" wrapText="1"/>
    </xf>
  </cellXfs>
  <cellStyles count="43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8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O38"/>
  <sheetViews>
    <sheetView showGridLines="0" tabSelected="1" workbookViewId="0">
      <pane ySplit="6" topLeftCell="A10" activePane="bottomLeft" state="frozen"/>
      <selection pane="bottomLeft" activeCell="A5" sqref="A5:A6"/>
    </sheetView>
  </sheetViews>
  <sheetFormatPr defaultRowHeight="12.75"/>
  <cols>
    <col min="1" max="1" width="40" customWidth="1"/>
    <col min="2" max="2" width="9.7109375" customWidth="1"/>
    <col min="3" max="3" width="11.140625" hidden="1" customWidth="1"/>
    <col min="4" max="4" width="13.5703125" hidden="1" customWidth="1"/>
    <col min="5" max="5" width="14.7109375" customWidth="1"/>
    <col min="6" max="7" width="11.7109375" hidden="1" customWidth="1"/>
    <col min="8" max="8" width="14.7109375" customWidth="1"/>
    <col min="9" max="10" width="11.7109375" hidden="1" customWidth="1"/>
    <col min="11" max="11" width="14.28515625" customWidth="1"/>
    <col min="12" max="12" width="15.85546875" customWidth="1"/>
    <col min="13" max="13" width="14.7109375" hidden="1" customWidth="1"/>
    <col min="14" max="14" width="11.7109375" hidden="1" customWidth="1"/>
    <col min="15" max="15" width="1.7109375" hidden="1" customWidth="1"/>
  </cols>
  <sheetData>
    <row r="1" spans="1:15">
      <c r="A1" s="22"/>
      <c r="B1" s="22"/>
      <c r="C1" s="22"/>
      <c r="D1" s="22"/>
      <c r="E1" s="22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37.5" customHeight="1">
      <c r="A2" s="23" t="s">
        <v>65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10"/>
      <c r="O2" s="11"/>
    </row>
    <row r="3" spans="1:15" ht="18.75">
      <c r="A3" s="24" t="s">
        <v>63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11"/>
      <c r="O3" s="11"/>
    </row>
    <row r="4" spans="1:15" ht="15.75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</row>
    <row r="5" spans="1:15" ht="12.75" customHeight="1">
      <c r="A5" s="17" t="s">
        <v>0</v>
      </c>
      <c r="B5" s="17" t="s">
        <v>64</v>
      </c>
      <c r="C5" s="17" t="s">
        <v>1</v>
      </c>
      <c r="D5" s="17" t="s">
        <v>1</v>
      </c>
      <c r="E5" s="17" t="s">
        <v>68</v>
      </c>
      <c r="F5" s="17" t="s">
        <v>1</v>
      </c>
      <c r="G5" s="12" t="s">
        <v>1</v>
      </c>
      <c r="H5" s="17" t="s">
        <v>69</v>
      </c>
      <c r="I5" s="12" t="s">
        <v>1</v>
      </c>
      <c r="J5" s="13"/>
      <c r="K5" s="17" t="s">
        <v>67</v>
      </c>
      <c r="L5" s="17" t="s">
        <v>61</v>
      </c>
      <c r="M5" s="17"/>
      <c r="N5" s="17" t="s">
        <v>1</v>
      </c>
      <c r="O5" s="17" t="s">
        <v>1</v>
      </c>
    </row>
    <row r="6" spans="1:15" ht="127.5" customHeight="1">
      <c r="A6" s="18"/>
      <c r="B6" s="18"/>
      <c r="C6" s="18"/>
      <c r="D6" s="18"/>
      <c r="E6" s="18"/>
      <c r="F6" s="18"/>
      <c r="G6" s="12"/>
      <c r="H6" s="18"/>
      <c r="I6" s="12"/>
      <c r="J6" s="14"/>
      <c r="K6" s="18"/>
      <c r="L6" s="18"/>
      <c r="M6" s="18"/>
      <c r="N6" s="18"/>
      <c r="O6" s="18"/>
    </row>
    <row r="7" spans="1:15" ht="72" customHeight="1">
      <c r="A7" s="16" t="s">
        <v>2</v>
      </c>
      <c r="B7" s="7" t="s">
        <v>3</v>
      </c>
      <c r="C7" s="7"/>
      <c r="D7" s="7"/>
      <c r="E7" s="8">
        <v>10124332.81759</v>
      </c>
      <c r="F7" s="8">
        <v>9351017.4000000004</v>
      </c>
      <c r="G7" s="8">
        <v>5452837.2507600002</v>
      </c>
      <c r="H7" s="8">
        <v>5152846.4324599998</v>
      </c>
      <c r="I7" s="8">
        <v>5152846.4324599998</v>
      </c>
      <c r="J7" s="9">
        <v>5309320.36039</v>
      </c>
      <c r="K7" s="8">
        <f>H7*100/J7</f>
        <v>97.052844482744561</v>
      </c>
      <c r="L7" s="8">
        <f t="shared" ref="L7:L12" si="0">H7*100/E7</f>
        <v>50.895664191396911</v>
      </c>
      <c r="M7" s="3"/>
      <c r="N7" s="3">
        <v>0.51728369033021604</v>
      </c>
      <c r="O7" s="2">
        <v>0</v>
      </c>
    </row>
    <row r="8" spans="1:15" ht="63">
      <c r="A8" s="16" t="s">
        <v>4</v>
      </c>
      <c r="B8" s="7" t="s">
        <v>5</v>
      </c>
      <c r="C8" s="7"/>
      <c r="D8" s="7"/>
      <c r="E8" s="8">
        <v>13689.2</v>
      </c>
      <c r="F8" s="8">
        <v>602482.9</v>
      </c>
      <c r="G8" s="8">
        <v>20974.074499999999</v>
      </c>
      <c r="H8" s="8">
        <v>8065.4040000000005</v>
      </c>
      <c r="I8" s="8">
        <v>8065.4040000000005</v>
      </c>
      <c r="J8" s="9"/>
      <c r="K8" s="8" t="s">
        <v>62</v>
      </c>
      <c r="L8" s="8">
        <f t="shared" si="0"/>
        <v>58.918008356952924</v>
      </c>
      <c r="M8" s="3"/>
      <c r="N8" s="3">
        <v>0.58918008356952922</v>
      </c>
      <c r="O8" s="2">
        <v>0</v>
      </c>
    </row>
    <row r="9" spans="1:15" ht="47.25">
      <c r="A9" s="16" t="s">
        <v>6</v>
      </c>
      <c r="B9" s="7" t="s">
        <v>7</v>
      </c>
      <c r="C9" s="7"/>
      <c r="D9" s="7"/>
      <c r="E9" s="8">
        <v>15163012.024</v>
      </c>
      <c r="F9" s="8">
        <v>14962637</v>
      </c>
      <c r="G9" s="8">
        <v>9569526.4363199994</v>
      </c>
      <c r="H9" s="8">
        <v>9324343.4496500008</v>
      </c>
      <c r="I9" s="8">
        <v>9324343.4496500008</v>
      </c>
      <c r="J9" s="9">
        <v>9115806.0508700013</v>
      </c>
      <c r="K9" s="8">
        <f t="shared" ref="K9:K27" si="1">H9*100/J9</f>
        <v>102.28764628839482</v>
      </c>
      <c r="L9" s="8">
        <f t="shared" si="0"/>
        <v>61.494005510853903</v>
      </c>
      <c r="M9" s="3"/>
      <c r="N9" s="3">
        <v>0.61603698033845522</v>
      </c>
      <c r="O9" s="2">
        <v>0</v>
      </c>
    </row>
    <row r="10" spans="1:15" ht="63">
      <c r="A10" s="16" t="s">
        <v>8</v>
      </c>
      <c r="B10" s="7" t="s">
        <v>9</v>
      </c>
      <c r="C10" s="7"/>
      <c r="D10" s="7"/>
      <c r="E10" s="8">
        <v>2355.7577900000001</v>
      </c>
      <c r="F10" s="8">
        <v>3948173.2</v>
      </c>
      <c r="G10" s="8">
        <v>2355.7577900000001</v>
      </c>
      <c r="H10" s="8">
        <v>2350.7577900000001</v>
      </c>
      <c r="I10" s="8">
        <v>2350.7577900000001</v>
      </c>
      <c r="J10" s="9"/>
      <c r="K10" s="8" t="s">
        <v>62</v>
      </c>
      <c r="L10" s="8">
        <f t="shared" si="0"/>
        <v>99.787754071270626</v>
      </c>
      <c r="M10" s="3"/>
      <c r="N10" s="3">
        <v>0.99787754071270629</v>
      </c>
      <c r="O10" s="2">
        <v>0</v>
      </c>
    </row>
    <row r="11" spans="1:15" ht="47.25">
      <c r="A11" s="16" t="s">
        <v>10</v>
      </c>
      <c r="B11" s="7" t="s">
        <v>11</v>
      </c>
      <c r="C11" s="7"/>
      <c r="D11" s="7"/>
      <c r="E11" s="8">
        <v>666425.72530000005</v>
      </c>
      <c r="F11" s="8">
        <v>758212.5</v>
      </c>
      <c r="G11" s="8">
        <v>614716.11985999998</v>
      </c>
      <c r="H11" s="8">
        <v>389128.28195999999</v>
      </c>
      <c r="I11" s="8">
        <v>389128.28195999999</v>
      </c>
      <c r="J11" s="8"/>
      <c r="K11" s="8" t="s">
        <v>62</v>
      </c>
      <c r="L11" s="8">
        <f t="shared" si="0"/>
        <v>58.390345268383655</v>
      </c>
      <c r="M11" s="3"/>
      <c r="N11" s="3">
        <v>0.58600477554542096</v>
      </c>
      <c r="O11" s="2">
        <v>0</v>
      </c>
    </row>
    <row r="12" spans="1:15" ht="78.75">
      <c r="A12" s="16" t="s">
        <v>12</v>
      </c>
      <c r="B12" s="7" t="s">
        <v>13</v>
      </c>
      <c r="C12" s="7"/>
      <c r="D12" s="7"/>
      <c r="E12" s="8">
        <v>83780.97</v>
      </c>
      <c r="F12" s="8">
        <v>64710.8</v>
      </c>
      <c r="G12" s="8">
        <v>49980.7232</v>
      </c>
      <c r="H12" s="8">
        <v>34678.542220000003</v>
      </c>
      <c r="I12" s="8">
        <v>34678.542220000003</v>
      </c>
      <c r="J12" s="9">
        <v>20671.529790000001</v>
      </c>
      <c r="K12" s="8">
        <f t="shared" si="1"/>
        <v>167.75992184562941</v>
      </c>
      <c r="L12" s="8">
        <f t="shared" si="0"/>
        <v>41.391908234053631</v>
      </c>
      <c r="M12" s="3"/>
      <c r="N12" s="3">
        <v>0.42202963434608881</v>
      </c>
      <c r="O12" s="2">
        <v>0</v>
      </c>
    </row>
    <row r="13" spans="1:15" ht="63">
      <c r="A13" s="16" t="s">
        <v>14</v>
      </c>
      <c r="B13" s="7" t="s">
        <v>15</v>
      </c>
      <c r="C13" s="7"/>
      <c r="D13" s="7"/>
      <c r="E13" s="8">
        <v>228544.38500000001</v>
      </c>
      <c r="F13" s="8">
        <v>152605.20000000001</v>
      </c>
      <c r="G13" s="8">
        <v>108721.35069000001</v>
      </c>
      <c r="H13" s="8">
        <v>91811.316519999993</v>
      </c>
      <c r="I13" s="8">
        <v>91811.316519999993</v>
      </c>
      <c r="J13" s="9">
        <v>67998.211319999988</v>
      </c>
      <c r="K13" s="8">
        <f t="shared" si="1"/>
        <v>135.02019352823177</v>
      </c>
      <c r="L13" s="8">
        <f t="shared" ref="L13:L36" si="2">H13*100/E13</f>
        <v>40.172203976921153</v>
      </c>
      <c r="M13" s="3"/>
      <c r="N13" s="3">
        <v>0.46564243124956051</v>
      </c>
      <c r="O13" s="2">
        <v>0</v>
      </c>
    </row>
    <row r="14" spans="1:15" ht="47.25">
      <c r="A14" s="16" t="s">
        <v>16</v>
      </c>
      <c r="B14" s="7" t="s">
        <v>17</v>
      </c>
      <c r="C14" s="7"/>
      <c r="D14" s="7"/>
      <c r="E14" s="8">
        <v>113898.9</v>
      </c>
      <c r="F14" s="8">
        <v>113501.7</v>
      </c>
      <c r="G14" s="8">
        <v>58890.557350000003</v>
      </c>
      <c r="H14" s="8">
        <v>58156.108289999996</v>
      </c>
      <c r="I14" s="8">
        <v>58156.108289999996</v>
      </c>
      <c r="J14" s="9">
        <v>55401.413719999997</v>
      </c>
      <c r="K14" s="8">
        <f t="shared" si="1"/>
        <v>104.97224598621669</v>
      </c>
      <c r="L14" s="8">
        <f t="shared" si="2"/>
        <v>51.059411715126309</v>
      </c>
      <c r="M14" s="3"/>
      <c r="N14" s="3">
        <v>0.51464808308193588</v>
      </c>
      <c r="O14" s="2">
        <v>0</v>
      </c>
    </row>
    <row r="15" spans="1:15" ht="94.5">
      <c r="A15" s="16" t="s">
        <v>18</v>
      </c>
      <c r="B15" s="7" t="s">
        <v>19</v>
      </c>
      <c r="C15" s="7"/>
      <c r="D15" s="7"/>
      <c r="E15" s="8">
        <v>89913</v>
      </c>
      <c r="F15" s="8">
        <v>89898.4</v>
      </c>
      <c r="G15" s="8">
        <v>52632.911999999997</v>
      </c>
      <c r="H15" s="8">
        <v>45143.95923</v>
      </c>
      <c r="I15" s="8">
        <v>45143.95923</v>
      </c>
      <c r="J15" s="9">
        <v>52147.95379</v>
      </c>
      <c r="K15" s="8">
        <f t="shared" si="1"/>
        <v>86.568994464854541</v>
      </c>
      <c r="L15" s="8">
        <f t="shared" si="2"/>
        <v>50.208489573254148</v>
      </c>
      <c r="M15" s="3"/>
      <c r="N15" s="3">
        <v>0.50216643711122777</v>
      </c>
      <c r="O15" s="2">
        <v>0</v>
      </c>
    </row>
    <row r="16" spans="1:15" ht="78.75">
      <c r="A16" s="16" t="s">
        <v>20</v>
      </c>
      <c r="B16" s="7" t="s">
        <v>21</v>
      </c>
      <c r="C16" s="7"/>
      <c r="D16" s="7"/>
      <c r="E16" s="8">
        <v>296675.44075000001</v>
      </c>
      <c r="F16" s="8">
        <v>235167</v>
      </c>
      <c r="G16" s="8">
        <v>108365.43693</v>
      </c>
      <c r="H16" s="8">
        <v>88204.059250000006</v>
      </c>
      <c r="I16" s="8">
        <v>88204.059250000006</v>
      </c>
      <c r="J16" s="9">
        <v>89219.500140000004</v>
      </c>
      <c r="K16" s="8">
        <f t="shared" si="1"/>
        <v>98.861862161963913</v>
      </c>
      <c r="L16" s="8">
        <f t="shared" si="2"/>
        <v>29.730826059285125</v>
      </c>
      <c r="M16" s="3"/>
      <c r="N16" s="3">
        <v>0.34980526682765967</v>
      </c>
      <c r="O16" s="2">
        <v>0</v>
      </c>
    </row>
    <row r="17" spans="1:15" ht="63">
      <c r="A17" s="16" t="s">
        <v>22</v>
      </c>
      <c r="B17" s="7" t="s">
        <v>23</v>
      </c>
      <c r="C17" s="7"/>
      <c r="D17" s="7"/>
      <c r="E17" s="8">
        <v>122891.8</v>
      </c>
      <c r="F17" s="8">
        <v>88468</v>
      </c>
      <c r="G17" s="8">
        <v>31270.171450000002</v>
      </c>
      <c r="H17" s="8">
        <v>26109.724740000001</v>
      </c>
      <c r="I17" s="8">
        <v>26109.724740000001</v>
      </c>
      <c r="J17" s="9">
        <v>46799.466829999998</v>
      </c>
      <c r="K17" s="8">
        <f t="shared" si="1"/>
        <v>55.790645724328655</v>
      </c>
      <c r="L17" s="8">
        <f t="shared" si="2"/>
        <v>21.246108153676648</v>
      </c>
      <c r="M17" s="3"/>
      <c r="N17" s="3">
        <v>0.25456287301263858</v>
      </c>
      <c r="O17" s="2">
        <v>0</v>
      </c>
    </row>
    <row r="18" spans="1:15" ht="63">
      <c r="A18" s="16" t="s">
        <v>24</v>
      </c>
      <c r="B18" s="7" t="s">
        <v>25</v>
      </c>
      <c r="C18" s="7"/>
      <c r="D18" s="7"/>
      <c r="E18" s="8">
        <v>287460.5</v>
      </c>
      <c r="F18" s="8">
        <v>301998.7</v>
      </c>
      <c r="G18" s="8">
        <v>139653.09096</v>
      </c>
      <c r="H18" s="8">
        <v>122218.75692</v>
      </c>
      <c r="I18" s="8">
        <v>122218.75692</v>
      </c>
      <c r="J18" s="9">
        <v>131924.68486000001</v>
      </c>
      <c r="K18" s="8">
        <f t="shared" si="1"/>
        <v>92.642826510974757</v>
      </c>
      <c r="L18" s="8">
        <f t="shared" si="2"/>
        <v>42.51671339888437</v>
      </c>
      <c r="M18" s="3"/>
      <c r="N18" s="3">
        <v>0.43600629907439581</v>
      </c>
      <c r="O18" s="2">
        <v>0</v>
      </c>
    </row>
    <row r="19" spans="1:15" ht="94.5">
      <c r="A19" s="16" t="s">
        <v>26</v>
      </c>
      <c r="B19" s="7" t="s">
        <v>27</v>
      </c>
      <c r="C19" s="7"/>
      <c r="D19" s="7"/>
      <c r="E19" s="8">
        <v>4273525.6109999996</v>
      </c>
      <c r="F19" s="8">
        <v>2446306.6</v>
      </c>
      <c r="G19" s="8">
        <v>2200510.6047999999</v>
      </c>
      <c r="H19" s="8">
        <v>1969806.2712099999</v>
      </c>
      <c r="I19" s="8">
        <v>1969806.2712099999</v>
      </c>
      <c r="J19" s="9">
        <v>1470963.4643899999</v>
      </c>
      <c r="K19" s="8">
        <f t="shared" si="1"/>
        <v>133.91265785291733</v>
      </c>
      <c r="L19" s="8">
        <f t="shared" si="2"/>
        <v>46.093236603982064</v>
      </c>
      <c r="M19" s="3"/>
      <c r="N19" s="3">
        <v>0.47022437758251245</v>
      </c>
      <c r="O19" s="2">
        <v>0</v>
      </c>
    </row>
    <row r="20" spans="1:15" ht="63">
      <c r="A20" s="16" t="s">
        <v>28</v>
      </c>
      <c r="B20" s="7" t="s">
        <v>29</v>
      </c>
      <c r="C20" s="7"/>
      <c r="D20" s="7"/>
      <c r="E20" s="8">
        <v>221408.8</v>
      </c>
      <c r="F20" s="8">
        <v>207994</v>
      </c>
      <c r="G20" s="8">
        <v>42310.381600000001</v>
      </c>
      <c r="H20" s="8">
        <v>42184.72</v>
      </c>
      <c r="I20" s="8">
        <v>42184.72</v>
      </c>
      <c r="J20" s="9">
        <v>58785.875409999993</v>
      </c>
      <c r="K20" s="8">
        <f t="shared" si="1"/>
        <v>71.75995884348778</v>
      </c>
      <c r="L20" s="8">
        <f t="shared" si="2"/>
        <v>19.052865107439271</v>
      </c>
      <c r="M20" s="3"/>
      <c r="N20" s="3">
        <v>0.19733852025768087</v>
      </c>
      <c r="O20" s="2">
        <v>0</v>
      </c>
    </row>
    <row r="21" spans="1:15" ht="78.75">
      <c r="A21" s="16" t="s">
        <v>30</v>
      </c>
      <c r="B21" s="7" t="s">
        <v>31</v>
      </c>
      <c r="C21" s="7"/>
      <c r="D21" s="7"/>
      <c r="E21" s="8">
        <v>124610.9</v>
      </c>
      <c r="F21" s="8">
        <v>103092.1</v>
      </c>
      <c r="G21" s="8">
        <v>14611.3</v>
      </c>
      <c r="H21" s="8">
        <v>1271.3</v>
      </c>
      <c r="I21" s="8">
        <v>1271.3</v>
      </c>
      <c r="J21" s="9">
        <v>15742.546</v>
      </c>
      <c r="K21" s="8">
        <f t="shared" si="1"/>
        <v>8.0755679545100261</v>
      </c>
      <c r="L21" s="8">
        <f t="shared" si="2"/>
        <v>1.0202157275166137</v>
      </c>
      <c r="M21" s="3"/>
      <c r="N21" s="3">
        <v>1.2490690687150103E-2</v>
      </c>
      <c r="O21" s="2">
        <v>0</v>
      </c>
    </row>
    <row r="22" spans="1:15" ht="63">
      <c r="A22" s="16" t="s">
        <v>32</v>
      </c>
      <c r="B22" s="7" t="s">
        <v>33</v>
      </c>
      <c r="C22" s="7"/>
      <c r="D22" s="7"/>
      <c r="E22" s="8">
        <v>5653525.7422099998</v>
      </c>
      <c r="F22" s="8">
        <v>4167285.1</v>
      </c>
      <c r="G22" s="8">
        <v>2562966.7199800001</v>
      </c>
      <c r="H22" s="8">
        <v>2247176.7859700001</v>
      </c>
      <c r="I22" s="8">
        <v>2247176.7859700001</v>
      </c>
      <c r="J22" s="9">
        <v>2256244.0125300004</v>
      </c>
      <c r="K22" s="8">
        <f t="shared" si="1"/>
        <v>99.598127396254753</v>
      </c>
      <c r="L22" s="8">
        <f t="shared" si="2"/>
        <v>39.74823655957325</v>
      </c>
      <c r="M22" s="3"/>
      <c r="N22" s="3">
        <v>0.39913053741136162</v>
      </c>
      <c r="O22" s="2">
        <v>0</v>
      </c>
    </row>
    <row r="23" spans="1:15" ht="78.75">
      <c r="A23" s="16" t="s">
        <v>34</v>
      </c>
      <c r="B23" s="7" t="s">
        <v>35</v>
      </c>
      <c r="C23" s="7"/>
      <c r="D23" s="7"/>
      <c r="E23" s="8">
        <v>3879357.2637800002</v>
      </c>
      <c r="F23" s="8">
        <v>3070687.6</v>
      </c>
      <c r="G23" s="8">
        <v>2119304.65399</v>
      </c>
      <c r="H23" s="8">
        <v>2011437.6174000001</v>
      </c>
      <c r="I23" s="8">
        <v>2011437.6174000001</v>
      </c>
      <c r="J23" s="9">
        <v>1434297.89751</v>
      </c>
      <c r="K23" s="8">
        <f t="shared" si="1"/>
        <v>140.23848329499319</v>
      </c>
      <c r="L23" s="8">
        <f t="shared" si="2"/>
        <v>51.849764809753019</v>
      </c>
      <c r="M23" s="3"/>
      <c r="N23" s="3">
        <v>0.55240399821828279</v>
      </c>
      <c r="O23" s="2">
        <v>0</v>
      </c>
    </row>
    <row r="24" spans="1:15" ht="78.75">
      <c r="A24" s="16" t="s">
        <v>36</v>
      </c>
      <c r="B24" s="7" t="s">
        <v>37</v>
      </c>
      <c r="C24" s="7"/>
      <c r="D24" s="7"/>
      <c r="E24" s="8">
        <v>157491.9</v>
      </c>
      <c r="F24" s="8">
        <v>103086.1</v>
      </c>
      <c r="G24" s="8">
        <v>73031.438999999998</v>
      </c>
      <c r="H24" s="8">
        <v>48366.839950000001</v>
      </c>
      <c r="I24" s="8">
        <v>48366.839950000001</v>
      </c>
      <c r="J24" s="9">
        <v>52413.121060000005</v>
      </c>
      <c r="K24" s="8">
        <f t="shared" si="1"/>
        <v>92.28002258181111</v>
      </c>
      <c r="L24" s="8">
        <f t="shared" si="2"/>
        <v>30.71068413677148</v>
      </c>
      <c r="M24" s="3"/>
      <c r="N24" s="3">
        <v>0.3089168932439415</v>
      </c>
      <c r="O24" s="2">
        <v>0</v>
      </c>
    </row>
    <row r="25" spans="1:15" ht="126">
      <c r="A25" s="16" t="s">
        <v>38</v>
      </c>
      <c r="B25" s="7" t="s">
        <v>39</v>
      </c>
      <c r="C25" s="7"/>
      <c r="D25" s="7"/>
      <c r="E25" s="8">
        <v>19187.5</v>
      </c>
      <c r="F25" s="8">
        <v>17166.7</v>
      </c>
      <c r="G25" s="8">
        <v>15042.10003</v>
      </c>
      <c r="H25" s="8">
        <v>12461.894340000001</v>
      </c>
      <c r="I25" s="8">
        <v>12461.894340000001</v>
      </c>
      <c r="J25" s="9">
        <v>7117.9179599999998</v>
      </c>
      <c r="K25" s="8">
        <f t="shared" si="1"/>
        <v>175.07780238591008</v>
      </c>
      <c r="L25" s="8">
        <f t="shared" si="2"/>
        <v>64.947983530944626</v>
      </c>
      <c r="M25" s="3"/>
      <c r="N25" s="3">
        <v>0.65739773058175599</v>
      </c>
      <c r="O25" s="2">
        <v>0</v>
      </c>
    </row>
    <row r="26" spans="1:15" ht="63">
      <c r="A26" s="16" t="s">
        <v>40</v>
      </c>
      <c r="B26" s="7" t="s">
        <v>41</v>
      </c>
      <c r="C26" s="7"/>
      <c r="D26" s="7"/>
      <c r="E26" s="8">
        <v>56502.6</v>
      </c>
      <c r="F26" s="8">
        <v>52105.8</v>
      </c>
      <c r="G26" s="8">
        <v>23762.731</v>
      </c>
      <c r="H26" s="8">
        <v>19662.800510000001</v>
      </c>
      <c r="I26" s="8">
        <v>19662.800510000001</v>
      </c>
      <c r="J26" s="9">
        <v>20116.011589999998</v>
      </c>
      <c r="K26" s="8">
        <f t="shared" si="1"/>
        <v>97.747013228878345</v>
      </c>
      <c r="L26" s="8">
        <f t="shared" si="2"/>
        <v>34.799815424422945</v>
      </c>
      <c r="M26" s="3"/>
      <c r="N26" s="3">
        <v>0.37025711899641844</v>
      </c>
      <c r="O26" s="2">
        <v>0</v>
      </c>
    </row>
    <row r="27" spans="1:15" ht="47.25">
      <c r="A27" s="16" t="s">
        <v>42</v>
      </c>
      <c r="B27" s="7" t="s">
        <v>43</v>
      </c>
      <c r="C27" s="7"/>
      <c r="D27" s="7"/>
      <c r="E27" s="8">
        <v>7722662.818</v>
      </c>
      <c r="F27" s="8">
        <v>7639067.9000000004</v>
      </c>
      <c r="G27" s="8">
        <v>2765865.0094599999</v>
      </c>
      <c r="H27" s="8">
        <v>2737520.3338000001</v>
      </c>
      <c r="I27" s="8">
        <v>2737520.3338000001</v>
      </c>
      <c r="J27" s="9">
        <v>2501153.4887700002</v>
      </c>
      <c r="K27" s="8">
        <f t="shared" si="1"/>
        <v>109.45031346901619</v>
      </c>
      <c r="L27" s="8">
        <f t="shared" si="2"/>
        <v>35.447881104162434</v>
      </c>
      <c r="M27" s="3"/>
      <c r="N27" s="3">
        <v>0.36422499765885896</v>
      </c>
      <c r="O27" s="2">
        <v>0</v>
      </c>
    </row>
    <row r="28" spans="1:15" ht="126">
      <c r="A28" s="16" t="s">
        <v>44</v>
      </c>
      <c r="B28" s="7" t="s">
        <v>45</v>
      </c>
      <c r="C28" s="7"/>
      <c r="D28" s="7"/>
      <c r="E28" s="8">
        <v>563191.76399999997</v>
      </c>
      <c r="F28" s="8">
        <v>552293.19999999995</v>
      </c>
      <c r="G28" s="8">
        <v>262678.10969000001</v>
      </c>
      <c r="H28" s="8">
        <v>261304.4872</v>
      </c>
      <c r="I28" s="8">
        <v>261304.4872</v>
      </c>
      <c r="J28" s="8"/>
      <c r="K28" s="8" t="s">
        <v>62</v>
      </c>
      <c r="L28" s="8">
        <f t="shared" si="2"/>
        <v>46.397071815134005</v>
      </c>
      <c r="M28" s="3"/>
      <c r="N28" s="3">
        <v>0.47295523550681173</v>
      </c>
      <c r="O28" s="2">
        <v>0</v>
      </c>
    </row>
    <row r="29" spans="1:15" ht="78.75">
      <c r="A29" s="16" t="s">
        <v>46</v>
      </c>
      <c r="B29" s="7" t="s">
        <v>47</v>
      </c>
      <c r="C29" s="7"/>
      <c r="D29" s="7"/>
      <c r="E29" s="8">
        <v>28541</v>
      </c>
      <c r="F29" s="8">
        <v>0</v>
      </c>
      <c r="G29" s="8">
        <v>30</v>
      </c>
      <c r="H29" s="8">
        <v>8.93</v>
      </c>
      <c r="I29" s="8">
        <v>8.93</v>
      </c>
      <c r="J29" s="8"/>
      <c r="K29" s="8" t="s">
        <v>62</v>
      </c>
      <c r="L29" s="8">
        <f t="shared" si="2"/>
        <v>3.1288322062997094E-2</v>
      </c>
      <c r="M29" s="3"/>
      <c r="N29" s="3">
        <v>4.1717665305664821E-4</v>
      </c>
      <c r="O29" s="2">
        <v>0</v>
      </c>
    </row>
    <row r="30" spans="1:15" ht="78.75">
      <c r="A30" s="16" t="s">
        <v>48</v>
      </c>
      <c r="B30" s="7" t="s">
        <v>49</v>
      </c>
      <c r="C30" s="7"/>
      <c r="D30" s="7"/>
      <c r="E30" s="8">
        <v>8108.6</v>
      </c>
      <c r="F30" s="8">
        <v>0</v>
      </c>
      <c r="G30" s="8">
        <v>1938.36</v>
      </c>
      <c r="H30" s="8">
        <v>1880</v>
      </c>
      <c r="I30" s="8">
        <v>1880</v>
      </c>
      <c r="J30" s="8"/>
      <c r="K30" s="8" t="s">
        <v>62</v>
      </c>
      <c r="L30" s="8">
        <f t="shared" si="2"/>
        <v>23.185260094220951</v>
      </c>
      <c r="M30" s="3"/>
      <c r="N30" s="3">
        <v>0.30048749300727245</v>
      </c>
      <c r="O30" s="2">
        <v>0</v>
      </c>
    </row>
    <row r="31" spans="1:15" ht="47.25">
      <c r="A31" s="16" t="s">
        <v>50</v>
      </c>
      <c r="B31" s="7" t="s">
        <v>51</v>
      </c>
      <c r="C31" s="7"/>
      <c r="D31" s="7"/>
      <c r="E31" s="8">
        <v>7431625.8792399997</v>
      </c>
      <c r="F31" s="8">
        <v>0</v>
      </c>
      <c r="G31" s="8">
        <v>3908091.4852300002</v>
      </c>
      <c r="H31" s="8">
        <v>3633608.6599099999</v>
      </c>
      <c r="I31" s="8">
        <v>3633608.6599099999</v>
      </c>
      <c r="J31" s="8"/>
      <c r="K31" s="8" t="s">
        <v>62</v>
      </c>
      <c r="L31" s="8">
        <f t="shared" si="2"/>
        <v>48.893858745774125</v>
      </c>
      <c r="M31" s="3"/>
      <c r="N31" s="3">
        <v>0.8370112029651614</v>
      </c>
      <c r="O31" s="2">
        <v>0</v>
      </c>
    </row>
    <row r="32" spans="1:15" ht="63">
      <c r="A32" s="16" t="s">
        <v>52</v>
      </c>
      <c r="B32" s="7" t="s">
        <v>53</v>
      </c>
      <c r="C32" s="7"/>
      <c r="D32" s="7"/>
      <c r="E32" s="8">
        <v>708337.24899999995</v>
      </c>
      <c r="F32" s="8">
        <v>0</v>
      </c>
      <c r="G32" s="8">
        <v>457010.50456999999</v>
      </c>
      <c r="H32" s="8">
        <v>378875.51890000002</v>
      </c>
      <c r="I32" s="8">
        <v>378875.51890000002</v>
      </c>
      <c r="J32" s="8"/>
      <c r="K32" s="8" t="s">
        <v>62</v>
      </c>
      <c r="L32" s="8">
        <f t="shared" si="2"/>
        <v>53.488012868853097</v>
      </c>
      <c r="M32" s="3"/>
      <c r="N32" s="3">
        <v>0.5670841385075146</v>
      </c>
      <c r="O32" s="2">
        <v>0</v>
      </c>
    </row>
    <row r="33" spans="1:15" ht="78.75">
      <c r="A33" s="16" t="s">
        <v>54</v>
      </c>
      <c r="B33" s="7" t="s">
        <v>55</v>
      </c>
      <c r="C33" s="7"/>
      <c r="D33" s="7"/>
      <c r="E33" s="8">
        <v>811987.4</v>
      </c>
      <c r="F33" s="8">
        <v>0</v>
      </c>
      <c r="G33" s="8">
        <v>440252.61602000002</v>
      </c>
      <c r="H33" s="8">
        <v>371780.80453000002</v>
      </c>
      <c r="I33" s="8">
        <v>371780.80453000002</v>
      </c>
      <c r="J33" s="8"/>
      <c r="K33" s="8" t="s">
        <v>62</v>
      </c>
      <c r="L33" s="8">
        <f t="shared" si="2"/>
        <v>45.78652384630599</v>
      </c>
      <c r="M33" s="3"/>
      <c r="N33" s="3">
        <v>0.46658798333349022</v>
      </c>
      <c r="O33" s="2">
        <v>0</v>
      </c>
    </row>
    <row r="34" spans="1:15" ht="47.25">
      <c r="A34" s="16" t="s">
        <v>56</v>
      </c>
      <c r="B34" s="7" t="s">
        <v>57</v>
      </c>
      <c r="C34" s="7"/>
      <c r="D34" s="7"/>
      <c r="E34" s="8">
        <v>203799.4</v>
      </c>
      <c r="F34" s="8">
        <v>0</v>
      </c>
      <c r="G34" s="8">
        <v>99492.610149999993</v>
      </c>
      <c r="H34" s="8">
        <v>94438.767049999995</v>
      </c>
      <c r="I34" s="8">
        <v>94438.767049999995</v>
      </c>
      <c r="J34" s="8"/>
      <c r="K34" s="8" t="s">
        <v>62</v>
      </c>
      <c r="L34" s="8">
        <f t="shared" si="2"/>
        <v>46.339080021825382</v>
      </c>
      <c r="M34" s="3"/>
      <c r="N34" s="3">
        <v>0.47236790282218999</v>
      </c>
      <c r="O34" s="2">
        <v>0</v>
      </c>
    </row>
    <row r="35" spans="1:15" ht="94.5">
      <c r="A35" s="16" t="s">
        <v>58</v>
      </c>
      <c r="B35" s="7" t="s">
        <v>59</v>
      </c>
      <c r="C35" s="7"/>
      <c r="D35" s="7"/>
      <c r="E35" s="8">
        <v>3500</v>
      </c>
      <c r="F35" s="8">
        <v>0</v>
      </c>
      <c r="G35" s="8">
        <v>3500</v>
      </c>
      <c r="H35" s="8">
        <v>0</v>
      </c>
      <c r="I35" s="8">
        <v>0</v>
      </c>
      <c r="J35" s="8"/>
      <c r="K35" s="8" t="s">
        <v>62</v>
      </c>
      <c r="L35" s="8">
        <f t="shared" si="2"/>
        <v>0</v>
      </c>
      <c r="M35" s="3"/>
      <c r="N35" s="3">
        <v>0</v>
      </c>
      <c r="O35" s="2">
        <v>0</v>
      </c>
    </row>
    <row r="36" spans="1:15" ht="15.75">
      <c r="A36" s="19" t="s">
        <v>60</v>
      </c>
      <c r="B36" s="20"/>
      <c r="C36" s="20"/>
      <c r="D36" s="21"/>
      <c r="E36" s="15">
        <v>59060344.947659999</v>
      </c>
      <c r="F36" s="15">
        <v>50362677.299999997</v>
      </c>
      <c r="G36" s="15">
        <v>31200517.59733</v>
      </c>
      <c r="H36" s="15">
        <v>29174842.523800001</v>
      </c>
      <c r="I36" s="15">
        <v>29174842.523800001</v>
      </c>
      <c r="J36" s="15"/>
      <c r="K36" s="15" t="s">
        <v>62</v>
      </c>
      <c r="L36" s="15">
        <f t="shared" si="2"/>
        <v>49.398361200997222</v>
      </c>
      <c r="M36" s="5"/>
      <c r="N36" s="5">
        <v>0.53040259296978509</v>
      </c>
      <c r="O36" s="4">
        <v>0</v>
      </c>
    </row>
    <row r="37" spans="1:15">
      <c r="A37" s="1"/>
      <c r="B37" s="1"/>
      <c r="C37" s="1"/>
      <c r="D37" s="1"/>
      <c r="E37" s="1"/>
      <c r="F37" s="1"/>
      <c r="G37" s="1" t="s">
        <v>1</v>
      </c>
      <c r="H37" s="1"/>
      <c r="I37" s="1" t="s">
        <v>1</v>
      </c>
      <c r="J37" s="1"/>
      <c r="K37" s="1"/>
      <c r="L37" s="1"/>
      <c r="M37" s="1"/>
      <c r="N37" s="1"/>
      <c r="O37" s="1"/>
    </row>
    <row r="38" spans="1:15" ht="87" customHeight="1">
      <c r="A38" s="26" t="s">
        <v>66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6"/>
      <c r="N38" s="6"/>
      <c r="O38" s="6"/>
    </row>
  </sheetData>
  <mergeCells count="18">
    <mergeCell ref="C5:C6"/>
    <mergeCell ref="D5:D6"/>
    <mergeCell ref="A5:A6"/>
    <mergeCell ref="B5:B6"/>
    <mergeCell ref="A38:L38"/>
    <mergeCell ref="A36:D36"/>
    <mergeCell ref="A1:E1"/>
    <mergeCell ref="A2:M2"/>
    <mergeCell ref="A3:M3"/>
    <mergeCell ref="A4:O4"/>
    <mergeCell ref="O5:O6"/>
    <mergeCell ref="M5:M6"/>
    <mergeCell ref="N5:N6"/>
    <mergeCell ref="H5:H6"/>
    <mergeCell ref="K5:K6"/>
    <mergeCell ref="L5:L6"/>
    <mergeCell ref="F5:F6"/>
    <mergeCell ref="E5:E6"/>
  </mergeCells>
  <pageMargins left="0.78740157480314965" right="0.59055118110236227" top="0.59055118110236227" bottom="0.59055118110236227" header="0.39370078740157483" footer="0.39370078740157483"/>
  <pageSetup paperSize="9" scale="82" fitToHeight="200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полугодие 2015 года</vt:lpstr>
      <vt:lpstr>'1 полугодие 2015 года'!Заголовки_для_печати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Кубашева Лилия Шамилевна</dc:creator>
  <cp:lastModifiedBy>kubasheva</cp:lastModifiedBy>
  <cp:lastPrinted>2015-10-27T11:05:49Z</cp:lastPrinted>
  <dcterms:created xsi:type="dcterms:W3CDTF">2015-10-14T13:31:15Z</dcterms:created>
  <dcterms:modified xsi:type="dcterms:W3CDTF">2015-10-27T11:06:56Z</dcterms:modified>
</cp:coreProperties>
</file>