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1 квартал 2015 года" sheetId="1" r:id="rId1"/>
  </sheets>
  <definedNames>
    <definedName name="_xlnm.Print_Titles" localSheetId="0">'1 квартал 2015 года'!$4:$5</definedName>
    <definedName name="_xlnm.Print_Area" localSheetId="0">'1 квартал 2015 года'!$A:$N</definedName>
  </definedNames>
  <calcPr calcId="125725"/>
</workbook>
</file>

<file path=xl/calcChain.xml><?xml version="1.0" encoding="utf-8"?>
<calcChain xmlns="http://schemas.openxmlformats.org/spreadsheetml/2006/main">
  <c r="N3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M13"/>
  <c r="M14"/>
  <c r="M16"/>
  <c r="M17"/>
  <c r="M18"/>
  <c r="M19"/>
  <c r="M20"/>
  <c r="M21"/>
  <c r="M22"/>
  <c r="M23"/>
  <c r="M24"/>
  <c r="M25"/>
  <c r="M26"/>
  <c r="M28"/>
  <c r="M29"/>
  <c r="M8"/>
  <c r="M9"/>
  <c r="M10"/>
  <c r="M6"/>
</calcChain>
</file>

<file path=xl/sharedStrings.xml><?xml version="1.0" encoding="utf-8"?>
<sst xmlns="http://schemas.openxmlformats.org/spreadsheetml/2006/main" count="93" uniqueCount="73">
  <si>
    <t>Наименование показателя</t>
  </si>
  <si>
    <t>#Н/Д</t>
  </si>
  <si>
    <t>Первоначальная роспись/план</t>
  </si>
  <si>
    <t xml:space="preserve">    Государственная программа Удмуртской Республики "Развитие здравоохранения" на 2013 – 2020 годы</t>
  </si>
  <si>
    <t>0200000</t>
  </si>
  <si>
    <t xml:space="preserve">    Государственная программа Удмуртской Республики "Развитие физической культуры, спорта и туризма" на 2013 – 2020 годы</t>
  </si>
  <si>
    <t>0300000</t>
  </si>
  <si>
    <t xml:space="preserve">    Государственная программа Удмуртской Республики "Развитие образования" на 2013 – 2020 годы</t>
  </si>
  <si>
    <t>0400000</t>
  </si>
  <si>
    <t xml:space="preserve">    Государственная программа Удмуртской Республики "Развитие социально-трудовой сферы Удмуртской Республики (2013 – 2020 годы)"</t>
  </si>
  <si>
    <t>0500000</t>
  </si>
  <si>
    <t xml:space="preserve">    Государственная программа Удмуртской Республики "Содействие занятости населения Удмуртской Республики на 2013 – 2020 годы"</t>
  </si>
  <si>
    <t>0600000</t>
  </si>
  <si>
    <t xml:space="preserve">    Государственная программа Удмуртской Республики "Социальная защита населения" на 2013 – 2020 годы</t>
  </si>
  <si>
    <t>0700000</t>
  </si>
  <si>
    <t xml:space="preserve">    Государственная программа Удмуртской Республики "Культура Удмуртии на 2013 – 2020 годы"</t>
  </si>
  <si>
    <t>0800000</t>
  </si>
  <si>
    <t xml:space="preserve">    Государственная программа Удмуртской Республики "Реализация молодежной политики"</t>
  </si>
  <si>
    <t>0900000</t>
  </si>
  <si>
    <t xml:space="preserve">    Государственная программа Удмуртской Республики "Этносоциальное развитие и гармонизация межэтнических отношений в 2013 – 2020 годах"</t>
  </si>
  <si>
    <t>1000000</t>
  </si>
  <si>
    <t xml:space="preserve">    Государственная программа Удмуртской Республики "Окружающая среда и природные ресурсы (2013 – 2020 годы)"</t>
  </si>
  <si>
    <t>1100000</t>
  </si>
  <si>
    <t xml:space="preserve">    Государственная программа Удмуртской Республики "Развитие архивного дела на 2013 – 2020 годы"</t>
  </si>
  <si>
    <t>1200000</t>
  </si>
  <si>
    <t xml:space="preserve">    Государственная программа Удмуртской Республики "Развитие системы государственной регистрации актов гражданского состояния в Удмуртской Республике на 2013 – 2020 годы"</t>
  </si>
  <si>
    <t>1300000</t>
  </si>
  <si>
    <t xml:space="preserve">    Государственная программа Удмуртской Республики "Создание условий для устойчивого экономического развития Удмуртской Республики"</t>
  </si>
  <si>
    <t>1400000</t>
  </si>
  <si>
    <t xml:space="preserve">    Государственная программа Удмуртской Республики "Развитие промышленности и повышение ее конкурентоспособности"</t>
  </si>
  <si>
    <t>1500000</t>
  </si>
  <si>
    <t xml:space="preserve">    Государственная программа Удмуртской Республики "Развитие лесного хозяйства" на 2013 – 2020 годы</t>
  </si>
  <si>
    <t>1600000</t>
  </si>
  <si>
    <t xml:space="preserve"> 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 на 2013 – 2020 годы</t>
  </si>
  <si>
    <t>1700000</t>
  </si>
  <si>
    <t xml:space="preserve">    Государственная программа Удмуртской Республики "Охрана животного мира, водных биологических ресурсов и развитие охотничьего хозяйства Удмуртской Республики"</t>
  </si>
  <si>
    <t>1800000</t>
  </si>
  <si>
    <t xml:space="preserve">    Государственная программа Удмуртской Республики "Развитие потребительского рынка Удмуртской Республики"</t>
  </si>
  <si>
    <t>1900000</t>
  </si>
  <si>
    <t xml:space="preserve">    Государственная программа Удмуртской Республики "Развитие транспортной системы Удмуртской Республики"</t>
  </si>
  <si>
    <t>2100000</t>
  </si>
  <si>
    <t xml:space="preserve">    Государственная программа Удмуртской Республики "Обеспечение качественным жильем и услугами ЖКХ населения Удмуртской Республики (2013 – 2020 годы)"</t>
  </si>
  <si>
    <t>2200000</t>
  </si>
  <si>
    <t xml:space="preserve">    Государственная программа Удмуртской Республики "Развитие информационного общества в Удмуртской Республике (2014 – 2020 годы)"</t>
  </si>
  <si>
    <t>2300000</t>
  </si>
  <si>
    <t xml:space="preserve">    Государственная программа Удмуртской Республики "Государственное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 (2013 – 2020 годы)"</t>
  </si>
  <si>
    <t>2400000</t>
  </si>
  <si>
    <t xml:space="preserve">    Государственная программа Удмуртской Республики "Управление государственным имуществом" на 2013 – 2020 годы</t>
  </si>
  <si>
    <t>2500000</t>
  </si>
  <si>
    <t xml:space="preserve">    Государственная программа Удмуртской Республики "Управление государственными финансами"</t>
  </si>
  <si>
    <t>2600000</t>
  </si>
  <si>
    <t xml:space="preserve">    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 на 2015 – 2020 годы"</t>
  </si>
  <si>
    <t>2700000</t>
  </si>
  <si>
    <t xml:space="preserve">    Государственная программа Удмуртской Республики "Обеспечение общественного порядка и противодействие преступности в Удмуртской Республике"</t>
  </si>
  <si>
    <t>2800000</t>
  </si>
  <si>
    <t xml:space="preserve">    Государственная программа Удмуртской Республики "Совершенствование системы государственного управления в Удмуртской Республике"</t>
  </si>
  <si>
    <t>2900000</t>
  </si>
  <si>
    <t xml:space="preserve">    Государственная программа Удмуртской Республики "Социальная поддержка граждан"</t>
  </si>
  <si>
    <t>3000000</t>
  </si>
  <si>
    <t xml:space="preserve">    Государственная программа Удмуртской Республики "Развитие физической культуры, спорта и молодежной политики"</t>
  </si>
  <si>
    <t>3100000</t>
  </si>
  <si>
    <t xml:space="preserve">    Государственная программа Удмуртской Республики «Развитие печати и массовых коммуникаций»</t>
  </si>
  <si>
    <t>3500000</t>
  </si>
  <si>
    <t>ВСЕГО РАСХОДОВ:</t>
  </si>
  <si>
    <t>х</t>
  </si>
  <si>
    <t>Исполнение бюджета Удмуртской Республики по государственным программам Удмуртской Республики</t>
  </si>
  <si>
    <t>* В связи с изменениями перечня государственных программ Удмуртской Республики и их ответственных исполнителей, а также состава государственных программ, вызванных изменениями структуры Правительства Удмуртской Республики, графа заполняется только при  сопоставимости наименования и состава государственных программ в 2015 и 2014 годах</t>
  </si>
  <si>
    <t>за 1 квартал 2015 года</t>
  </si>
  <si>
    <t>Целевая статья</t>
  </si>
  <si>
    <t>Отношение кассового расхода за 
1 квартал 2015 г.  к аналогичному периоду 2014 г., %*</t>
  </si>
  <si>
    <t>Плановые назначения на 2015 год, тыс.руб.</t>
  </si>
  <si>
    <t>Кассовый расход за 
1 квартал 2015 года, тыс.руб.</t>
  </si>
  <si>
    <t>% исполнения плановых назначений на 2015 год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</si>
</sst>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8">
    <xf numFmtId="0" fontId="0" fillId="33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9" fillId="33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19" fillId="33" borderId="0" xfId="0" applyFont="1" applyFill="1"/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21" fillId="33" borderId="0" xfId="0" applyFont="1" applyFill="1"/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4" fontId="20" fillId="34" borderId="10" xfId="0" applyNumberFormat="1" applyFont="1" applyFill="1" applyBorder="1" applyAlignment="1">
      <alignment horizontal="right" vertical="top" shrinkToFit="1"/>
    </xf>
    <xf numFmtId="10" fontId="20" fillId="34" borderId="10" xfId="0" applyNumberFormat="1" applyFont="1" applyFill="1" applyBorder="1" applyAlignment="1">
      <alignment horizontal="right" vertical="top" shrinkToFit="1"/>
    </xf>
    <xf numFmtId="4" fontId="20" fillId="35" borderId="10" xfId="0" applyNumberFormat="1" applyFont="1" applyFill="1" applyBorder="1" applyAlignment="1">
      <alignment horizontal="right" vertical="top" shrinkToFit="1"/>
    </xf>
    <xf numFmtId="10" fontId="20" fillId="35" borderId="10" xfId="0" applyNumberFormat="1" applyFont="1" applyFill="1" applyBorder="1" applyAlignment="1">
      <alignment horizontal="right" vertical="top" shrinkToFit="1"/>
    </xf>
    <xf numFmtId="4" fontId="20" fillId="0" borderId="10" xfId="0" applyNumberFormat="1" applyFont="1" applyFill="1" applyBorder="1" applyAlignment="1">
      <alignment horizontal="center" vertical="top" shrinkToFit="1"/>
    </xf>
    <xf numFmtId="0" fontId="21" fillId="33" borderId="10" xfId="0" applyFont="1" applyFill="1" applyBorder="1" applyAlignment="1">
      <alignment vertical="top" wrapText="1"/>
    </xf>
    <xf numFmtId="4" fontId="21" fillId="34" borderId="10" xfId="0" applyNumberFormat="1" applyFont="1" applyFill="1" applyBorder="1" applyAlignment="1">
      <alignment horizontal="right" vertical="top" shrinkToFit="1"/>
    </xf>
    <xf numFmtId="4" fontId="21" fillId="0" borderId="10" xfId="0" applyNumberFormat="1" applyFont="1" applyFill="1" applyBorder="1" applyAlignment="1">
      <alignment horizontal="center" vertical="top" shrinkToFit="1"/>
    </xf>
    <xf numFmtId="4" fontId="21" fillId="0" borderId="10" xfId="42" applyNumberFormat="1" applyFont="1" applyFill="1" applyBorder="1" applyAlignment="1">
      <alignment horizontal="center" vertical="top" shrinkToFit="1"/>
    </xf>
    <xf numFmtId="4" fontId="21" fillId="0" borderId="10" xfId="74" applyNumberFormat="1" applyFont="1" applyFill="1" applyBorder="1" applyAlignment="1">
      <alignment horizontal="center" vertical="top" shrinkToFit="1"/>
    </xf>
    <xf numFmtId="4" fontId="21" fillId="0" borderId="10" xfId="75" applyNumberFormat="1" applyFont="1" applyFill="1" applyBorder="1" applyAlignment="1">
      <alignment horizontal="center" vertical="top" shrinkToFit="1"/>
    </xf>
    <xf numFmtId="4" fontId="21" fillId="0" borderId="10" xfId="94" applyNumberFormat="1" applyFont="1" applyFill="1" applyBorder="1" applyAlignment="1">
      <alignment horizontal="center" vertical="top" shrinkToFit="1"/>
    </xf>
    <xf numFmtId="4" fontId="21" fillId="0" borderId="10" xfId="95" applyNumberFormat="1" applyFont="1" applyFill="1" applyBorder="1" applyAlignment="1">
      <alignment horizontal="center" vertical="top" shrinkToFit="1"/>
    </xf>
    <xf numFmtId="4" fontId="21" fillId="0" borderId="10" xfId="101" applyNumberFormat="1" applyFont="1" applyFill="1" applyBorder="1" applyAlignment="1">
      <alignment horizontal="center" vertical="top" shrinkToFit="1"/>
    </xf>
    <xf numFmtId="4" fontId="21" fillId="0" borderId="10" xfId="104" applyNumberFormat="1" applyFont="1" applyFill="1" applyBorder="1" applyAlignment="1">
      <alignment horizontal="center" vertical="top" shrinkToFit="1"/>
    </xf>
    <xf numFmtId="4" fontId="21" fillId="0" borderId="10" xfId="107" applyNumberFormat="1" applyFont="1" applyFill="1" applyBorder="1" applyAlignment="1">
      <alignment horizontal="center" vertical="top" shrinkToFit="1"/>
    </xf>
    <xf numFmtId="4" fontId="21" fillId="0" borderId="10" xfId="110" applyNumberFormat="1" applyFont="1" applyFill="1" applyBorder="1" applyAlignment="1">
      <alignment horizontal="center" vertical="top" shrinkToFit="1"/>
    </xf>
    <xf numFmtId="4" fontId="21" fillId="0" borderId="10" xfId="113" applyNumberFormat="1" applyFont="1" applyFill="1" applyBorder="1" applyAlignment="1">
      <alignment horizontal="center" vertical="top" shrinkToFit="1"/>
    </xf>
    <xf numFmtId="4" fontId="21" fillId="0" borderId="10" xfId="116" applyNumberFormat="1" applyFont="1" applyFill="1" applyBorder="1" applyAlignment="1">
      <alignment horizontal="center" vertical="top" shrinkToFit="1"/>
    </xf>
    <xf numFmtId="4" fontId="21" fillId="0" borderId="10" xfId="119" applyNumberFormat="1" applyFont="1" applyFill="1" applyBorder="1" applyAlignment="1">
      <alignment horizontal="center" vertical="top" shrinkToFit="1"/>
    </xf>
    <xf numFmtId="4" fontId="21" fillId="0" borderId="10" xfId="121" applyNumberFormat="1" applyFont="1" applyFill="1" applyBorder="1" applyAlignment="1">
      <alignment horizontal="center" vertical="top" shrinkToFit="1"/>
    </xf>
    <xf numFmtId="4" fontId="21" fillId="0" borderId="10" xfId="122" applyNumberFormat="1" applyFont="1" applyFill="1" applyBorder="1" applyAlignment="1">
      <alignment horizontal="center" vertical="top" shrinkToFit="1"/>
    </xf>
    <xf numFmtId="4" fontId="21" fillId="0" borderId="10" xfId="123" applyNumberFormat="1" applyFont="1" applyFill="1" applyBorder="1" applyAlignment="1">
      <alignment horizontal="center" vertical="top" shrinkToFit="1"/>
    </xf>
    <xf numFmtId="4" fontId="21" fillId="0" borderId="10" xfId="124" applyNumberFormat="1" applyFont="1" applyFill="1" applyBorder="1" applyAlignment="1">
      <alignment horizontal="center" vertical="top" shrinkToFit="1"/>
    </xf>
    <xf numFmtId="4" fontId="21" fillId="0" borderId="10" xfId="125" applyNumberFormat="1" applyFont="1" applyFill="1" applyBorder="1" applyAlignment="1">
      <alignment horizontal="center" vertical="top" shrinkToFit="1"/>
    </xf>
    <xf numFmtId="4" fontId="21" fillId="0" borderId="10" xfId="126" applyNumberFormat="1" applyFont="1" applyFill="1" applyBorder="1" applyAlignment="1">
      <alignment horizontal="center" vertical="top" shrinkToFit="1"/>
    </xf>
    <xf numFmtId="4" fontId="21" fillId="0" borderId="10" xfId="127" applyNumberFormat="1" applyFont="1" applyFill="1" applyBorder="1" applyAlignment="1">
      <alignment horizontal="center" vertical="top" shrinkToFit="1"/>
    </xf>
    <xf numFmtId="0" fontId="24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1" fillId="33" borderId="16" xfId="0" applyFont="1" applyFill="1" applyBorder="1" applyAlignment="1">
      <alignment horizontal="right"/>
    </xf>
    <xf numFmtId="0" fontId="23" fillId="33" borderId="0" xfId="0" applyFont="1" applyFill="1" applyAlignment="1">
      <alignment horizontal="left" vertical="top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left"/>
    </xf>
    <xf numFmtId="0" fontId="20" fillId="33" borderId="14" xfId="0" applyFont="1" applyFill="1" applyBorder="1" applyAlignment="1">
      <alignment horizontal="left"/>
    </xf>
    <xf numFmtId="0" fontId="20" fillId="33" borderId="15" xfId="0" applyFont="1" applyFill="1" applyBorder="1" applyAlignment="1">
      <alignment horizontal="left"/>
    </xf>
  </cellXfs>
  <cellStyles count="128">
    <cellStyle name="20% - Акцент1" xfId="19" builtinId="30" customBuiltin="1"/>
    <cellStyle name="20% - Акцент1 2" xfId="44"/>
    <cellStyle name="20% - Акцент2" xfId="23" builtinId="34" customBuiltin="1"/>
    <cellStyle name="20% - Акцент2 2" xfId="45"/>
    <cellStyle name="20% - Акцент3" xfId="27" builtinId="38" customBuiltin="1"/>
    <cellStyle name="20% - Акцент3 2" xfId="46"/>
    <cellStyle name="20% - Акцент4" xfId="31" builtinId="42" customBuiltin="1"/>
    <cellStyle name="20% - Акцент4 2" xfId="47"/>
    <cellStyle name="20% - Акцент5" xfId="35" builtinId="46" customBuiltin="1"/>
    <cellStyle name="20% - Акцент5 2" xfId="48"/>
    <cellStyle name="20% - Акцент6" xfId="39" builtinId="50" customBuiltin="1"/>
    <cellStyle name="20% - Акцент6 2" xfId="49"/>
    <cellStyle name="40% - Акцент1" xfId="20" builtinId="31" customBuiltin="1"/>
    <cellStyle name="40% - Акцент1 2" xfId="50"/>
    <cellStyle name="40% - Акцент2" xfId="24" builtinId="35" customBuiltin="1"/>
    <cellStyle name="40% - Акцент2 2" xfId="51"/>
    <cellStyle name="40% - Акцент3" xfId="28" builtinId="39" customBuiltin="1"/>
    <cellStyle name="40% - Акцент3 2" xfId="52"/>
    <cellStyle name="40% - Акцент4" xfId="32" builtinId="43" customBuiltin="1"/>
    <cellStyle name="40% - Акцент4 2" xfId="53"/>
    <cellStyle name="40% - Акцент5" xfId="36" builtinId="47" customBuiltin="1"/>
    <cellStyle name="40% - Акцент5 2" xfId="54"/>
    <cellStyle name="40% - Акцент6" xfId="40" builtinId="51" customBuiltin="1"/>
    <cellStyle name="40% - Акцент6 2" xfId="5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56"/>
    <cellStyle name="Обычный 10 2" xfId="57"/>
    <cellStyle name="Обычный 101" xfId="58"/>
    <cellStyle name="Обычный 101 2" xfId="59"/>
    <cellStyle name="Обычный 103" xfId="60"/>
    <cellStyle name="Обычный 103 2" xfId="61"/>
    <cellStyle name="Обычный 105" xfId="62"/>
    <cellStyle name="Обычный 11" xfId="107"/>
    <cellStyle name="Обычный 12" xfId="110"/>
    <cellStyle name="Обычный 13" xfId="113"/>
    <cellStyle name="Обычный 14" xfId="116"/>
    <cellStyle name="Обычный 15" xfId="119"/>
    <cellStyle name="Обычный 16" xfId="121"/>
    <cellStyle name="Обычный 17" xfId="122"/>
    <cellStyle name="Обычный 18" xfId="123"/>
    <cellStyle name="Обычный 19" xfId="124"/>
    <cellStyle name="Обычный 2" xfId="42"/>
    <cellStyle name="Обычный 2 10" xfId="90"/>
    <cellStyle name="Обычный 2 11" xfId="78"/>
    <cellStyle name="Обычный 2 12" xfId="89"/>
    <cellStyle name="Обычный 2 13" xfId="80"/>
    <cellStyle name="Обычный 2 14" xfId="96"/>
    <cellStyle name="Обычный 2 15" xfId="86"/>
    <cellStyle name="Обычный 2 16" xfId="93"/>
    <cellStyle name="Обычный 2 17" xfId="100"/>
    <cellStyle name="Обычный 2 18" xfId="103"/>
    <cellStyle name="Обычный 2 19" xfId="106"/>
    <cellStyle name="Обычный 2 2" xfId="63"/>
    <cellStyle name="Обычный 2 2 10" xfId="97"/>
    <cellStyle name="Обычный 2 2 11" xfId="87"/>
    <cellStyle name="Обычный 2 2 12" xfId="98"/>
    <cellStyle name="Обычный 2 2 13" xfId="88"/>
    <cellStyle name="Обычный 2 2 14" xfId="99"/>
    <cellStyle name="Обычный 2 2 15" xfId="102"/>
    <cellStyle name="Обычный 2 2 16" xfId="105"/>
    <cellStyle name="Обычный 2 2 17" xfId="108"/>
    <cellStyle name="Обычный 2 2 18" xfId="111"/>
    <cellStyle name="Обычный 2 2 19" xfId="114"/>
    <cellStyle name="Обычный 2 2 2" xfId="64"/>
    <cellStyle name="Обычный 2 2 20" xfId="117"/>
    <cellStyle name="Обычный 2 2 3" xfId="85"/>
    <cellStyle name="Обычный 2 2 4" xfId="76"/>
    <cellStyle name="Обычный 2 2 5" xfId="82"/>
    <cellStyle name="Обычный 2 2 6" xfId="91"/>
    <cellStyle name="Обычный 2 2 7" xfId="79"/>
    <cellStyle name="Обычный 2 2 8" xfId="92"/>
    <cellStyle name="Обычный 2 2 9" xfId="83"/>
    <cellStyle name="Обычный 2 20" xfId="109"/>
    <cellStyle name="Обычный 2 21" xfId="112"/>
    <cellStyle name="Обычный 2 22" xfId="115"/>
    <cellStyle name="Обычный 2 23" xfId="118"/>
    <cellStyle name="Обычный 2 24" xfId="120"/>
    <cellStyle name="Обычный 2 3" xfId="65"/>
    <cellStyle name="Обычный 2 4" xfId="66"/>
    <cellStyle name="Обычный 2 5" xfId="67"/>
    <cellStyle name="Обычный 2 6" xfId="68"/>
    <cellStyle name="Обычный 2 7" xfId="84"/>
    <cellStyle name="Обычный 2 8" xfId="77"/>
    <cellStyle name="Обычный 2 9" xfId="81"/>
    <cellStyle name="Обычный 20" xfId="125"/>
    <cellStyle name="Обычный 21" xfId="126"/>
    <cellStyle name="Обычный 22" xfId="127"/>
    <cellStyle name="Обычный 3" xfId="43"/>
    <cellStyle name="Обычный 3 2" xfId="69"/>
    <cellStyle name="Обычный 3 3" xfId="70"/>
    <cellStyle name="Обычный 3 4" xfId="71"/>
    <cellStyle name="Обычный 3 5" xfId="72"/>
    <cellStyle name="Обычный 4" xfId="74"/>
    <cellStyle name="Обычный 5" xfId="75"/>
    <cellStyle name="Обычный 6" xfId="94"/>
    <cellStyle name="Обычный 7" xfId="95"/>
    <cellStyle name="Обычный 8" xfId="101"/>
    <cellStyle name="Обычный 9" xfId="10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7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Q38"/>
  <sheetViews>
    <sheetView showGridLines="0" tabSelected="1" workbookViewId="0">
      <pane ySplit="5" topLeftCell="A6" activePane="bottomLeft" state="frozen"/>
      <selection pane="bottomLeft" activeCell="A36" sqref="A36:E36"/>
    </sheetView>
  </sheetViews>
  <sheetFormatPr defaultRowHeight="12.75"/>
  <cols>
    <col min="1" max="1" width="36.28515625" customWidth="1"/>
    <col min="2" max="2" width="9.28515625" customWidth="1"/>
    <col min="3" max="4" width="11.140625" hidden="1" customWidth="1"/>
    <col min="5" max="5" width="13.5703125" hidden="1" customWidth="1"/>
    <col min="6" max="6" width="14.7109375" hidden="1" customWidth="1"/>
    <col min="7" max="7" width="14.7109375" customWidth="1"/>
    <col min="8" max="9" width="11.7109375" hidden="1" customWidth="1"/>
    <col min="10" max="10" width="14.140625" customWidth="1"/>
    <col min="11" max="12" width="11.7109375" hidden="1" customWidth="1"/>
    <col min="13" max="13" width="20.28515625" customWidth="1"/>
    <col min="14" max="14" width="13.28515625" customWidth="1"/>
    <col min="15" max="15" width="14.7109375" hidden="1" customWidth="1"/>
    <col min="16" max="17" width="11.7109375" hidden="1" customWidth="1"/>
  </cols>
  <sheetData>
    <row r="1" spans="1:17" ht="38.25" customHeight="1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2"/>
    </row>
    <row r="2" spans="1:17" ht="18.75">
      <c r="A2" s="36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1:17" ht="15.7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12.75" customHeight="1">
      <c r="A4" s="40" t="s">
        <v>0</v>
      </c>
      <c r="B4" s="40" t="s">
        <v>68</v>
      </c>
      <c r="C4" s="40" t="s">
        <v>1</v>
      </c>
      <c r="D4" s="40" t="s">
        <v>1</v>
      </c>
      <c r="E4" s="40" t="s">
        <v>1</v>
      </c>
      <c r="F4" s="40" t="s">
        <v>2</v>
      </c>
      <c r="G4" s="40" t="s">
        <v>70</v>
      </c>
      <c r="H4" s="40" t="s">
        <v>1</v>
      </c>
      <c r="I4" s="4" t="s">
        <v>1</v>
      </c>
      <c r="J4" s="40" t="s">
        <v>71</v>
      </c>
      <c r="K4" s="4" t="s">
        <v>1</v>
      </c>
      <c r="L4" s="5"/>
      <c r="M4" s="40" t="s">
        <v>69</v>
      </c>
      <c r="N4" s="40" t="s">
        <v>72</v>
      </c>
      <c r="O4" s="40"/>
      <c r="P4" s="40" t="s">
        <v>1</v>
      </c>
      <c r="Q4" s="40" t="s">
        <v>1</v>
      </c>
    </row>
    <row r="5" spans="1:17" ht="81.75" customHeight="1">
      <c r="A5" s="41"/>
      <c r="B5" s="41"/>
      <c r="C5" s="41"/>
      <c r="D5" s="41"/>
      <c r="E5" s="41"/>
      <c r="F5" s="41"/>
      <c r="G5" s="41"/>
      <c r="H5" s="41"/>
      <c r="I5" s="4"/>
      <c r="J5" s="41"/>
      <c r="K5" s="4"/>
      <c r="L5" s="6"/>
      <c r="M5" s="41"/>
      <c r="N5" s="41"/>
      <c r="O5" s="41"/>
      <c r="P5" s="41"/>
      <c r="Q5" s="41"/>
    </row>
    <row r="6" spans="1:17" ht="63">
      <c r="A6" s="13" t="s">
        <v>3</v>
      </c>
      <c r="B6" s="7" t="s">
        <v>4</v>
      </c>
      <c r="C6" s="7"/>
      <c r="D6" s="7"/>
      <c r="E6" s="7"/>
      <c r="F6" s="14">
        <v>9517602.5</v>
      </c>
      <c r="G6" s="15">
        <v>10022929.0035</v>
      </c>
      <c r="H6" s="15">
        <v>9351017.4000000004</v>
      </c>
      <c r="I6" s="15">
        <v>2882480.7421800001</v>
      </c>
      <c r="J6" s="15">
        <v>2527371.0383899999</v>
      </c>
      <c r="K6" s="15">
        <v>2527371.0383899999</v>
      </c>
      <c r="L6" s="16">
        <v>2627472.60146</v>
      </c>
      <c r="M6" s="15">
        <f>J6*100/L6</f>
        <v>96.190195741170541</v>
      </c>
      <c r="N6" s="15">
        <f>J6*100/G6</f>
        <v>25.215892854348702</v>
      </c>
      <c r="O6" s="9"/>
      <c r="P6" s="9">
        <v>0.25642074415570337</v>
      </c>
      <c r="Q6" s="8">
        <v>0</v>
      </c>
    </row>
    <row r="7" spans="1:17" ht="63">
      <c r="A7" s="13" t="s">
        <v>5</v>
      </c>
      <c r="B7" s="7" t="s">
        <v>6</v>
      </c>
      <c r="C7" s="7"/>
      <c r="D7" s="7"/>
      <c r="E7" s="7"/>
      <c r="F7" s="14">
        <v>665261.80000000005</v>
      </c>
      <c r="G7" s="15">
        <v>30049.8</v>
      </c>
      <c r="H7" s="15">
        <v>602482.9</v>
      </c>
      <c r="I7" s="15">
        <v>32134.120500000001</v>
      </c>
      <c r="J7" s="15">
        <v>18961.84</v>
      </c>
      <c r="K7" s="15">
        <v>18961.84</v>
      </c>
      <c r="L7" s="15"/>
      <c r="M7" s="15" t="s">
        <v>64</v>
      </c>
      <c r="N7" s="15">
        <f t="shared" ref="N7:N36" si="0">J7*100/G7</f>
        <v>63.101385034176602</v>
      </c>
      <c r="O7" s="9"/>
      <c r="P7" s="9">
        <v>1.0219647197684634</v>
      </c>
      <c r="Q7" s="8">
        <v>0</v>
      </c>
    </row>
    <row r="8" spans="1:17" ht="47.25">
      <c r="A8" s="13" t="s">
        <v>7</v>
      </c>
      <c r="B8" s="7" t="s">
        <v>8</v>
      </c>
      <c r="C8" s="7"/>
      <c r="D8" s="7"/>
      <c r="E8" s="7"/>
      <c r="F8" s="14">
        <v>15057049</v>
      </c>
      <c r="G8" s="15">
        <v>15053195.199999999</v>
      </c>
      <c r="H8" s="15">
        <v>14962637</v>
      </c>
      <c r="I8" s="15">
        <v>3537635.142</v>
      </c>
      <c r="J8" s="15">
        <v>3332185.61179</v>
      </c>
      <c r="K8" s="15">
        <v>3332185.61179</v>
      </c>
      <c r="L8" s="17">
        <v>3294725.92074</v>
      </c>
      <c r="M8" s="15">
        <f t="shared" ref="M8:M29" si="1">J8*100/L8</f>
        <v>101.13695924793606</v>
      </c>
      <c r="N8" s="15">
        <f t="shared" si="0"/>
        <v>22.136068572272286</v>
      </c>
      <c r="O8" s="9"/>
      <c r="P8" s="9">
        <v>0.22312169455009651</v>
      </c>
      <c r="Q8" s="8">
        <v>0</v>
      </c>
    </row>
    <row r="9" spans="1:17" ht="78.75">
      <c r="A9" s="13" t="s">
        <v>9</v>
      </c>
      <c r="B9" s="7" t="s">
        <v>10</v>
      </c>
      <c r="C9" s="7"/>
      <c r="D9" s="7"/>
      <c r="E9" s="7"/>
      <c r="F9" s="14">
        <v>30523.9</v>
      </c>
      <c r="G9" s="15">
        <v>30523.9</v>
      </c>
      <c r="H9" s="15">
        <v>29830.3</v>
      </c>
      <c r="I9" s="15">
        <v>6923.6485000000002</v>
      </c>
      <c r="J9" s="15">
        <v>3418.1265600000002</v>
      </c>
      <c r="K9" s="15">
        <v>3418.1265600000002</v>
      </c>
      <c r="L9" s="18">
        <v>5817.6936500000002</v>
      </c>
      <c r="M9" s="15">
        <f t="shared" si="1"/>
        <v>58.753979938424571</v>
      </c>
      <c r="N9" s="15">
        <f t="shared" si="0"/>
        <v>11.198197346996944</v>
      </c>
      <c r="O9" s="9"/>
      <c r="P9" s="9">
        <v>0.11458572525251171</v>
      </c>
      <c r="Q9" s="8">
        <v>0</v>
      </c>
    </row>
    <row r="10" spans="1:17" ht="78.75">
      <c r="A10" s="13" t="s">
        <v>11</v>
      </c>
      <c r="B10" s="7" t="s">
        <v>12</v>
      </c>
      <c r="C10" s="7"/>
      <c r="D10" s="7"/>
      <c r="E10" s="7"/>
      <c r="F10" s="14">
        <v>772297</v>
      </c>
      <c r="G10" s="15">
        <v>772297</v>
      </c>
      <c r="H10" s="15">
        <v>757810.7</v>
      </c>
      <c r="I10" s="15">
        <v>185634.89377</v>
      </c>
      <c r="J10" s="15">
        <v>158694.77486999999</v>
      </c>
      <c r="K10" s="15">
        <v>158694.77486999999</v>
      </c>
      <c r="L10" s="19">
        <v>156029.54548</v>
      </c>
      <c r="M10" s="15">
        <f t="shared" si="1"/>
        <v>101.70815686336896</v>
      </c>
      <c r="N10" s="15">
        <f t="shared" si="0"/>
        <v>20.548412705215739</v>
      </c>
      <c r="O10" s="9"/>
      <c r="P10" s="9">
        <v>0.20941215909197375</v>
      </c>
      <c r="Q10" s="8">
        <v>0</v>
      </c>
    </row>
    <row r="11" spans="1:17" ht="63">
      <c r="A11" s="13" t="s">
        <v>13</v>
      </c>
      <c r="B11" s="7" t="s">
        <v>14</v>
      </c>
      <c r="C11" s="7"/>
      <c r="D11" s="7"/>
      <c r="E11" s="7"/>
      <c r="F11" s="14">
        <v>6590892</v>
      </c>
      <c r="G11" s="15">
        <v>58126.667029999997</v>
      </c>
      <c r="H11" s="15">
        <v>3948173.2</v>
      </c>
      <c r="I11" s="15">
        <v>652375.64980999997</v>
      </c>
      <c r="J11" s="15">
        <v>626598.18440999999</v>
      </c>
      <c r="K11" s="15">
        <v>626598.18440999999</v>
      </c>
      <c r="L11" s="15"/>
      <c r="M11" s="15" t="s">
        <v>64</v>
      </c>
      <c r="N11" s="15">
        <f t="shared" si="0"/>
        <v>1077.9874650074187</v>
      </c>
      <c r="O11" s="9"/>
      <c r="P11" s="9">
        <v>11.794419251939283</v>
      </c>
      <c r="Q11" s="8">
        <v>0</v>
      </c>
    </row>
    <row r="12" spans="1:17" ht="47.25">
      <c r="A12" s="13" t="s">
        <v>15</v>
      </c>
      <c r="B12" s="7" t="s">
        <v>16</v>
      </c>
      <c r="C12" s="7"/>
      <c r="D12" s="7"/>
      <c r="E12" s="7"/>
      <c r="F12" s="14">
        <v>786675.7</v>
      </c>
      <c r="G12" s="15">
        <v>623879.65399999998</v>
      </c>
      <c r="H12" s="15">
        <v>758212.5</v>
      </c>
      <c r="I12" s="15">
        <v>260076.72500000001</v>
      </c>
      <c r="J12" s="15">
        <v>177326.46677999999</v>
      </c>
      <c r="K12" s="15">
        <v>177326.46677999999</v>
      </c>
      <c r="L12" s="15"/>
      <c r="M12" s="15" t="s">
        <v>64</v>
      </c>
      <c r="N12" s="15">
        <f t="shared" si="0"/>
        <v>28.42318476697751</v>
      </c>
      <c r="O12" s="9"/>
      <c r="P12" s="9">
        <v>0.28526852323972263</v>
      </c>
      <c r="Q12" s="8">
        <v>0</v>
      </c>
    </row>
    <row r="13" spans="1:17" ht="63" hidden="1">
      <c r="A13" s="13" t="s">
        <v>17</v>
      </c>
      <c r="B13" s="7" t="s">
        <v>18</v>
      </c>
      <c r="C13" s="7"/>
      <c r="D13" s="7"/>
      <c r="E13" s="7"/>
      <c r="F13" s="14">
        <v>50957.7</v>
      </c>
      <c r="G13" s="15">
        <v>0</v>
      </c>
      <c r="H13" s="15">
        <v>48942.7</v>
      </c>
      <c r="I13" s="15">
        <v>0</v>
      </c>
      <c r="J13" s="15">
        <v>0</v>
      </c>
      <c r="K13" s="15">
        <v>0</v>
      </c>
      <c r="L13" s="15"/>
      <c r="M13" s="15" t="e">
        <f t="shared" si="1"/>
        <v>#DIV/0!</v>
      </c>
      <c r="N13" s="15" t="e">
        <f t="shared" si="0"/>
        <v>#DIV/0!</v>
      </c>
      <c r="O13" s="9"/>
      <c r="P13" s="9">
        <v>0</v>
      </c>
      <c r="Q13" s="8">
        <v>0</v>
      </c>
    </row>
    <row r="14" spans="1:17" ht="78.75">
      <c r="A14" s="13" t="s">
        <v>19</v>
      </c>
      <c r="B14" s="7" t="s">
        <v>20</v>
      </c>
      <c r="C14" s="7"/>
      <c r="D14" s="7"/>
      <c r="E14" s="7"/>
      <c r="F14" s="14">
        <v>66320.899999999994</v>
      </c>
      <c r="G14" s="15">
        <v>66320.899999999994</v>
      </c>
      <c r="H14" s="15">
        <v>64710.8</v>
      </c>
      <c r="I14" s="15">
        <v>12998.288</v>
      </c>
      <c r="J14" s="15">
        <v>11038.153249999999</v>
      </c>
      <c r="K14" s="15">
        <v>11038.153249999999</v>
      </c>
      <c r="L14" s="20">
        <v>7833.49431</v>
      </c>
      <c r="M14" s="15">
        <f t="shared" si="1"/>
        <v>140.90969895655672</v>
      </c>
      <c r="N14" s="15">
        <f t="shared" si="0"/>
        <v>16.643551655662094</v>
      </c>
      <c r="O14" s="9"/>
      <c r="P14" s="9">
        <v>0.17057667730888815</v>
      </c>
      <c r="Q14" s="8">
        <v>0</v>
      </c>
    </row>
    <row r="15" spans="1:17" ht="63">
      <c r="A15" s="13" t="s">
        <v>21</v>
      </c>
      <c r="B15" s="7" t="s">
        <v>22</v>
      </c>
      <c r="C15" s="7"/>
      <c r="D15" s="7"/>
      <c r="E15" s="7"/>
      <c r="F15" s="14">
        <v>179405.6</v>
      </c>
      <c r="G15" s="15">
        <v>179405.6</v>
      </c>
      <c r="H15" s="15">
        <v>152605.20000000001</v>
      </c>
      <c r="I15" s="15">
        <v>40300.016000000003</v>
      </c>
      <c r="J15" s="15">
        <v>29267.17686</v>
      </c>
      <c r="K15" s="15">
        <v>29267.17686</v>
      </c>
      <c r="L15" s="15"/>
      <c r="M15" s="15" t="s">
        <v>64</v>
      </c>
      <c r="N15" s="15">
        <f t="shared" si="0"/>
        <v>16.313413215640981</v>
      </c>
      <c r="O15" s="9"/>
      <c r="P15" s="9">
        <v>0.19178361458194085</v>
      </c>
      <c r="Q15" s="8">
        <v>0</v>
      </c>
    </row>
    <row r="16" spans="1:17" ht="63">
      <c r="A16" s="13" t="s">
        <v>23</v>
      </c>
      <c r="B16" s="7" t="s">
        <v>24</v>
      </c>
      <c r="C16" s="7"/>
      <c r="D16" s="7"/>
      <c r="E16" s="7"/>
      <c r="F16" s="14">
        <v>114398.9</v>
      </c>
      <c r="G16" s="15">
        <v>114398.9</v>
      </c>
      <c r="H16" s="15">
        <v>113501.7</v>
      </c>
      <c r="I16" s="15">
        <v>25574.543000000001</v>
      </c>
      <c r="J16" s="15">
        <v>24964.556250000001</v>
      </c>
      <c r="K16" s="15">
        <v>24964.556250000001</v>
      </c>
      <c r="L16" s="21">
        <v>24385.040510000003</v>
      </c>
      <c r="M16" s="15">
        <f t="shared" si="1"/>
        <v>102.37652153894247</v>
      </c>
      <c r="N16" s="15">
        <f t="shared" si="0"/>
        <v>21.822374384718735</v>
      </c>
      <c r="O16" s="9"/>
      <c r="P16" s="9">
        <v>0.21994874305847401</v>
      </c>
      <c r="Q16" s="8">
        <v>0</v>
      </c>
    </row>
    <row r="17" spans="1:17" ht="94.5">
      <c r="A17" s="13" t="s">
        <v>25</v>
      </c>
      <c r="B17" s="7" t="s">
        <v>26</v>
      </c>
      <c r="C17" s="7"/>
      <c r="D17" s="7"/>
      <c r="E17" s="7"/>
      <c r="F17" s="14">
        <v>89913</v>
      </c>
      <c r="G17" s="15">
        <v>89913</v>
      </c>
      <c r="H17" s="15">
        <v>89898.4</v>
      </c>
      <c r="I17" s="15">
        <v>31294.312000000002</v>
      </c>
      <c r="J17" s="15">
        <v>23650.33236</v>
      </c>
      <c r="K17" s="15">
        <v>23650.33236</v>
      </c>
      <c r="L17" s="22">
        <v>29170.954739999997</v>
      </c>
      <c r="M17" s="15">
        <f t="shared" si="1"/>
        <v>81.074934196685817</v>
      </c>
      <c r="N17" s="15">
        <f t="shared" si="0"/>
        <v>26.303573854726235</v>
      </c>
      <c r="O17" s="9"/>
      <c r="P17" s="9">
        <v>0.26307845701369548</v>
      </c>
      <c r="Q17" s="8">
        <v>0</v>
      </c>
    </row>
    <row r="18" spans="1:17" ht="78.75">
      <c r="A18" s="13" t="s">
        <v>27</v>
      </c>
      <c r="B18" s="7" t="s">
        <v>28</v>
      </c>
      <c r="C18" s="7"/>
      <c r="D18" s="7"/>
      <c r="E18" s="7"/>
      <c r="F18" s="14">
        <v>281584</v>
      </c>
      <c r="G18" s="15">
        <v>279584</v>
      </c>
      <c r="H18" s="15">
        <v>235167</v>
      </c>
      <c r="I18" s="15">
        <v>35505.404000000002</v>
      </c>
      <c r="J18" s="15">
        <v>27977.55343</v>
      </c>
      <c r="K18" s="15">
        <v>27977.55343</v>
      </c>
      <c r="L18" s="23">
        <v>28467.089489999998</v>
      </c>
      <c r="M18" s="15">
        <f t="shared" si="1"/>
        <v>98.280343832930427</v>
      </c>
      <c r="N18" s="15">
        <f t="shared" si="0"/>
        <v>10.006850688880622</v>
      </c>
      <c r="O18" s="9"/>
      <c r="P18" s="9">
        <v>0.11998933566928424</v>
      </c>
      <c r="Q18" s="8">
        <v>0</v>
      </c>
    </row>
    <row r="19" spans="1:17" ht="63">
      <c r="A19" s="13" t="s">
        <v>29</v>
      </c>
      <c r="B19" s="7" t="s">
        <v>30</v>
      </c>
      <c r="C19" s="7"/>
      <c r="D19" s="7"/>
      <c r="E19" s="7"/>
      <c r="F19" s="14">
        <v>108430.5</v>
      </c>
      <c r="G19" s="15">
        <v>131966.29999999999</v>
      </c>
      <c r="H19" s="15">
        <v>88468</v>
      </c>
      <c r="I19" s="15">
        <v>13411.493</v>
      </c>
      <c r="J19" s="15">
        <v>10425.30654</v>
      </c>
      <c r="K19" s="15">
        <v>10425.30654</v>
      </c>
      <c r="L19" s="24">
        <v>7278.03586</v>
      </c>
      <c r="M19" s="15">
        <f t="shared" si="1"/>
        <v>143.24340715738106</v>
      </c>
      <c r="N19" s="15">
        <f t="shared" si="0"/>
        <v>7.8999763879111571</v>
      </c>
      <c r="O19" s="9"/>
      <c r="P19" s="9">
        <v>9.3382083528153539E-2</v>
      </c>
      <c r="Q19" s="8">
        <v>0</v>
      </c>
    </row>
    <row r="20" spans="1:17" ht="63">
      <c r="A20" s="13" t="s">
        <v>31</v>
      </c>
      <c r="B20" s="7" t="s">
        <v>32</v>
      </c>
      <c r="C20" s="7"/>
      <c r="D20" s="7"/>
      <c r="E20" s="7"/>
      <c r="F20" s="14">
        <v>309145</v>
      </c>
      <c r="G20" s="15">
        <v>287284.40000000002</v>
      </c>
      <c r="H20" s="15">
        <v>301998.7</v>
      </c>
      <c r="I20" s="15">
        <v>79474.259999999995</v>
      </c>
      <c r="J20" s="15">
        <v>45701.09186</v>
      </c>
      <c r="K20" s="15">
        <v>45701.09186</v>
      </c>
      <c r="L20" s="25">
        <v>56202.469950000006</v>
      </c>
      <c r="M20" s="15">
        <f t="shared" si="1"/>
        <v>81.315095049483659</v>
      </c>
      <c r="N20" s="15">
        <f t="shared" si="0"/>
        <v>15.907961539157711</v>
      </c>
      <c r="O20" s="9"/>
      <c r="P20" s="9">
        <v>0.16313772335858637</v>
      </c>
      <c r="Q20" s="8">
        <v>0</v>
      </c>
    </row>
    <row r="21" spans="1:17" ht="110.25">
      <c r="A21" s="13" t="s">
        <v>33</v>
      </c>
      <c r="B21" s="7" t="s">
        <v>34</v>
      </c>
      <c r="C21" s="7"/>
      <c r="D21" s="7"/>
      <c r="E21" s="7"/>
      <c r="F21" s="14">
        <v>2801944.7</v>
      </c>
      <c r="G21" s="15">
        <v>2859646.2609999999</v>
      </c>
      <c r="H21" s="15">
        <v>2446306.6</v>
      </c>
      <c r="I21" s="15">
        <v>612593.19400000002</v>
      </c>
      <c r="J21" s="15">
        <v>557998.63714999997</v>
      </c>
      <c r="K21" s="15">
        <v>557998.63714999997</v>
      </c>
      <c r="L21" s="26">
        <v>412148.24660000001</v>
      </c>
      <c r="M21" s="15">
        <f t="shared" si="1"/>
        <v>135.38784691022872</v>
      </c>
      <c r="N21" s="15">
        <f t="shared" si="0"/>
        <v>19.512855305217766</v>
      </c>
      <c r="O21" s="9"/>
      <c r="P21" s="9">
        <v>0.22284217992610608</v>
      </c>
      <c r="Q21" s="8">
        <v>0</v>
      </c>
    </row>
    <row r="22" spans="1:17" ht="94.5">
      <c r="A22" s="13" t="s">
        <v>35</v>
      </c>
      <c r="B22" s="7" t="s">
        <v>36</v>
      </c>
      <c r="C22" s="7"/>
      <c r="D22" s="7"/>
      <c r="E22" s="7"/>
      <c r="F22" s="14">
        <v>55905.7</v>
      </c>
      <c r="G22" s="15">
        <v>55905.7</v>
      </c>
      <c r="H22" s="15">
        <v>51333</v>
      </c>
      <c r="I22" s="15">
        <v>8973.68</v>
      </c>
      <c r="J22" s="15">
        <v>6879.9871400000002</v>
      </c>
      <c r="K22" s="15">
        <v>6879.9871400000002</v>
      </c>
      <c r="L22" s="27">
        <v>9942.4870300000002</v>
      </c>
      <c r="M22" s="15">
        <f t="shared" si="1"/>
        <v>69.197848780095413</v>
      </c>
      <c r="N22" s="15">
        <f t="shared" si="0"/>
        <v>12.30641444432321</v>
      </c>
      <c r="O22" s="9"/>
      <c r="P22" s="9">
        <v>0.13402659380905071</v>
      </c>
      <c r="Q22" s="8">
        <v>0</v>
      </c>
    </row>
    <row r="23" spans="1:17" ht="63">
      <c r="A23" s="13" t="s">
        <v>37</v>
      </c>
      <c r="B23" s="7" t="s">
        <v>38</v>
      </c>
      <c r="C23" s="7"/>
      <c r="D23" s="7"/>
      <c r="E23" s="7"/>
      <c r="F23" s="14">
        <v>246352.4</v>
      </c>
      <c r="G23" s="15">
        <v>221408.8</v>
      </c>
      <c r="H23" s="15">
        <v>207994</v>
      </c>
      <c r="I23" s="15">
        <v>25426.639999999999</v>
      </c>
      <c r="J23" s="15">
        <v>25305</v>
      </c>
      <c r="K23" s="15">
        <v>25305</v>
      </c>
      <c r="L23" s="28">
        <v>40842.761259999999</v>
      </c>
      <c r="M23" s="15">
        <f t="shared" si="1"/>
        <v>61.957123415117501</v>
      </c>
      <c r="N23" s="15">
        <f t="shared" si="0"/>
        <v>11.429085022817523</v>
      </c>
      <c r="O23" s="9"/>
      <c r="P23" s="9">
        <v>0.13796747010023291</v>
      </c>
      <c r="Q23" s="8">
        <v>0</v>
      </c>
    </row>
    <row r="24" spans="1:17" ht="63">
      <c r="A24" s="13" t="s">
        <v>39</v>
      </c>
      <c r="B24" s="7" t="s">
        <v>40</v>
      </c>
      <c r="C24" s="7"/>
      <c r="D24" s="7"/>
      <c r="E24" s="7"/>
      <c r="F24" s="14">
        <v>4193851.5</v>
      </c>
      <c r="G24" s="15">
        <v>5092664.1422100002</v>
      </c>
      <c r="H24" s="15">
        <v>4167285.1</v>
      </c>
      <c r="I24" s="15">
        <v>1322201.75373</v>
      </c>
      <c r="J24" s="15">
        <v>1023995.18297</v>
      </c>
      <c r="K24" s="15">
        <v>1023995.18297</v>
      </c>
      <c r="L24" s="29">
        <v>1294478.8660499998</v>
      </c>
      <c r="M24" s="15">
        <f t="shared" si="1"/>
        <v>79.104820466837012</v>
      </c>
      <c r="N24" s="15">
        <f t="shared" si="0"/>
        <v>20.10725927285732</v>
      </c>
      <c r="O24" s="9"/>
      <c r="P24" s="9">
        <v>0.20212700880960488</v>
      </c>
      <c r="Q24" s="8">
        <v>0</v>
      </c>
    </row>
    <row r="25" spans="1:17" ht="94.5">
      <c r="A25" s="13" t="s">
        <v>41</v>
      </c>
      <c r="B25" s="7" t="s">
        <v>42</v>
      </c>
      <c r="C25" s="7"/>
      <c r="D25" s="7"/>
      <c r="E25" s="7"/>
      <c r="F25" s="14">
        <v>3425958.3</v>
      </c>
      <c r="G25" s="15">
        <v>3561601.2681700001</v>
      </c>
      <c r="H25" s="15">
        <v>3070687.6</v>
      </c>
      <c r="I25" s="15">
        <v>1285640.3365499999</v>
      </c>
      <c r="J25" s="15">
        <v>1162986.56213</v>
      </c>
      <c r="K25" s="15">
        <v>1162986.56213</v>
      </c>
      <c r="L25" s="30">
        <v>819904.33563999995</v>
      </c>
      <c r="M25" s="15">
        <f t="shared" si="1"/>
        <v>141.84417761642854</v>
      </c>
      <c r="N25" s="15">
        <f t="shared" si="0"/>
        <v>32.653474506638375</v>
      </c>
      <c r="O25" s="9"/>
      <c r="P25" s="9">
        <v>0.35296935127339168</v>
      </c>
      <c r="Q25" s="8">
        <v>0</v>
      </c>
    </row>
    <row r="26" spans="1:17" ht="78.75">
      <c r="A26" s="13" t="s">
        <v>43</v>
      </c>
      <c r="B26" s="7" t="s">
        <v>44</v>
      </c>
      <c r="C26" s="7"/>
      <c r="D26" s="7"/>
      <c r="E26" s="7"/>
      <c r="F26" s="14">
        <v>157491.9</v>
      </c>
      <c r="G26" s="15">
        <v>157491.9</v>
      </c>
      <c r="H26" s="15">
        <v>103086.1</v>
      </c>
      <c r="I26" s="15">
        <v>30867.75</v>
      </c>
      <c r="J26" s="15">
        <v>8188.0093100000004</v>
      </c>
      <c r="K26" s="15">
        <v>8188.0093100000004</v>
      </c>
      <c r="L26" s="31">
        <v>19083.76773</v>
      </c>
      <c r="M26" s="15">
        <f t="shared" si="1"/>
        <v>42.905622337502635</v>
      </c>
      <c r="N26" s="15">
        <f t="shared" si="0"/>
        <v>5.1990034471614095</v>
      </c>
      <c r="O26" s="9"/>
      <c r="P26" s="9">
        <v>5.2296457666295586E-2</v>
      </c>
      <c r="Q26" s="8">
        <v>0</v>
      </c>
    </row>
    <row r="27" spans="1:17" ht="141.75">
      <c r="A27" s="13" t="s">
        <v>45</v>
      </c>
      <c r="B27" s="7" t="s">
        <v>46</v>
      </c>
      <c r="C27" s="7"/>
      <c r="D27" s="7"/>
      <c r="E27" s="7"/>
      <c r="F27" s="14">
        <v>17397.8</v>
      </c>
      <c r="G27" s="15">
        <v>18805.599999999999</v>
      </c>
      <c r="H27" s="15">
        <v>17166.7</v>
      </c>
      <c r="I27" s="15">
        <v>104.58199999999999</v>
      </c>
      <c r="J27" s="15">
        <v>71.579250000000002</v>
      </c>
      <c r="K27" s="15">
        <v>71.579250000000002</v>
      </c>
      <c r="L27" s="32"/>
      <c r="M27" s="15" t="s">
        <v>64</v>
      </c>
      <c r="N27" s="15">
        <f t="shared" si="0"/>
        <v>0.38062731314076664</v>
      </c>
      <c r="O27" s="9"/>
      <c r="P27" s="9">
        <v>3.8536299765807962E-3</v>
      </c>
      <c r="Q27" s="8">
        <v>0</v>
      </c>
    </row>
    <row r="28" spans="1:17" ht="63">
      <c r="A28" s="13" t="s">
        <v>47</v>
      </c>
      <c r="B28" s="7" t="s">
        <v>48</v>
      </c>
      <c r="C28" s="7"/>
      <c r="D28" s="7"/>
      <c r="E28" s="7"/>
      <c r="F28" s="14">
        <v>55502.6</v>
      </c>
      <c r="G28" s="15">
        <v>55502.6</v>
      </c>
      <c r="H28" s="15">
        <v>52105.8</v>
      </c>
      <c r="I28" s="15">
        <v>8052.634</v>
      </c>
      <c r="J28" s="15">
        <v>6757.9712099999997</v>
      </c>
      <c r="K28" s="15">
        <v>6757.9712099999997</v>
      </c>
      <c r="L28" s="33">
        <v>174547.85888999997</v>
      </c>
      <c r="M28" s="15">
        <f t="shared" si="1"/>
        <v>3.8717010068045985</v>
      </c>
      <c r="N28" s="15">
        <f t="shared" si="0"/>
        <v>12.175954297636506</v>
      </c>
      <c r="O28" s="9"/>
      <c r="P28" s="9">
        <v>0.12969710109047361</v>
      </c>
      <c r="Q28" s="8">
        <v>0</v>
      </c>
    </row>
    <row r="29" spans="1:17" ht="63">
      <c r="A29" s="13" t="s">
        <v>49</v>
      </c>
      <c r="B29" s="7" t="s">
        <v>50</v>
      </c>
      <c r="C29" s="7"/>
      <c r="D29" s="7"/>
      <c r="E29" s="7"/>
      <c r="F29" s="14">
        <v>7851102.9000000004</v>
      </c>
      <c r="G29" s="15">
        <v>7840184.182</v>
      </c>
      <c r="H29" s="15">
        <v>7639067.9000000004</v>
      </c>
      <c r="I29" s="15">
        <v>1255349.2849300001</v>
      </c>
      <c r="J29" s="15">
        <v>1226482.17346</v>
      </c>
      <c r="K29" s="15">
        <v>1226482.17346</v>
      </c>
      <c r="L29" s="34">
        <v>1031008.88631</v>
      </c>
      <c r="M29" s="15">
        <f t="shared" si="1"/>
        <v>118.95941826938103</v>
      </c>
      <c r="N29" s="15">
        <f t="shared" si="0"/>
        <v>15.643537766317236</v>
      </c>
      <c r="O29" s="9"/>
      <c r="P29" s="9">
        <v>0.16078371623277987</v>
      </c>
      <c r="Q29" s="8">
        <v>0</v>
      </c>
    </row>
    <row r="30" spans="1:17" ht="141.75">
      <c r="A30" s="13" t="s">
        <v>51</v>
      </c>
      <c r="B30" s="7" t="s">
        <v>52</v>
      </c>
      <c r="C30" s="7"/>
      <c r="D30" s="7"/>
      <c r="E30" s="7"/>
      <c r="F30" s="14">
        <v>562991.9</v>
      </c>
      <c r="G30" s="15">
        <v>563191.76399999997</v>
      </c>
      <c r="H30" s="15">
        <v>552293.19999999995</v>
      </c>
      <c r="I30" s="15">
        <v>102060.92092</v>
      </c>
      <c r="J30" s="15">
        <v>96099.036040000006</v>
      </c>
      <c r="K30" s="15">
        <v>96099.036040000006</v>
      </c>
      <c r="L30" s="15">
        <v>0</v>
      </c>
      <c r="M30" s="15" t="s">
        <v>64</v>
      </c>
      <c r="N30" s="15">
        <f t="shared" si="0"/>
        <v>17.063288595960366</v>
      </c>
      <c r="O30" s="9"/>
      <c r="P30" s="9">
        <v>0.17393709043920233</v>
      </c>
      <c r="Q30" s="8">
        <v>0</v>
      </c>
    </row>
    <row r="31" spans="1:17" ht="94.5">
      <c r="A31" s="13" t="s">
        <v>53</v>
      </c>
      <c r="B31" s="7" t="s">
        <v>54</v>
      </c>
      <c r="C31" s="7"/>
      <c r="D31" s="7"/>
      <c r="E31" s="7"/>
      <c r="F31" s="14">
        <v>0</v>
      </c>
      <c r="G31" s="15">
        <v>28541</v>
      </c>
      <c r="H31" s="15">
        <v>0</v>
      </c>
      <c r="I31" s="15">
        <v>20</v>
      </c>
      <c r="J31" s="15">
        <v>5.93</v>
      </c>
      <c r="K31" s="15">
        <v>5.93</v>
      </c>
      <c r="L31" s="15">
        <v>0</v>
      </c>
      <c r="M31" s="15" t="s">
        <v>64</v>
      </c>
      <c r="N31" s="15">
        <f t="shared" si="0"/>
        <v>2.0777127640937598E-2</v>
      </c>
      <c r="O31" s="9"/>
      <c r="P31" s="9">
        <v>2.770277214586701E-4</v>
      </c>
      <c r="Q31" s="8">
        <v>0</v>
      </c>
    </row>
    <row r="32" spans="1:17" ht="78.75">
      <c r="A32" s="13" t="s">
        <v>55</v>
      </c>
      <c r="B32" s="7" t="s">
        <v>56</v>
      </c>
      <c r="C32" s="7"/>
      <c r="D32" s="7"/>
      <c r="E32" s="7"/>
      <c r="F32" s="14">
        <v>0</v>
      </c>
      <c r="G32" s="15">
        <v>7408.6</v>
      </c>
      <c r="H32" s="15">
        <v>0</v>
      </c>
      <c r="I32" s="15">
        <v>1231.3599999999999</v>
      </c>
      <c r="J32" s="15">
        <v>1120</v>
      </c>
      <c r="K32" s="15">
        <v>1120</v>
      </c>
      <c r="L32" s="15">
        <v>0</v>
      </c>
      <c r="M32" s="15" t="s">
        <v>64</v>
      </c>
      <c r="N32" s="15">
        <f t="shared" si="0"/>
        <v>15.117566071862429</v>
      </c>
      <c r="O32" s="9"/>
      <c r="P32" s="9">
        <v>0.2015657338252497</v>
      </c>
      <c r="Q32" s="8">
        <v>0</v>
      </c>
    </row>
    <row r="33" spans="1:17" ht="47.25">
      <c r="A33" s="13" t="s">
        <v>57</v>
      </c>
      <c r="B33" s="7" t="s">
        <v>58</v>
      </c>
      <c r="C33" s="7"/>
      <c r="D33" s="7"/>
      <c r="E33" s="7"/>
      <c r="F33" s="14">
        <v>0</v>
      </c>
      <c r="G33" s="15">
        <v>7276642.2999999998</v>
      </c>
      <c r="H33" s="15">
        <v>0</v>
      </c>
      <c r="I33" s="15">
        <v>1291367.3865199999</v>
      </c>
      <c r="J33" s="15">
        <v>1024913.53194</v>
      </c>
      <c r="K33" s="15">
        <v>1024913.53194</v>
      </c>
      <c r="L33" s="15">
        <v>0</v>
      </c>
      <c r="M33" s="15" t="s">
        <v>64</v>
      </c>
      <c r="N33" s="15">
        <f t="shared" si="0"/>
        <v>14.084978891156984</v>
      </c>
      <c r="O33" s="9"/>
      <c r="P33" s="9">
        <v>0.24434169697871869</v>
      </c>
      <c r="Q33" s="8">
        <v>0</v>
      </c>
    </row>
    <row r="34" spans="1:17" ht="63">
      <c r="A34" s="13" t="s">
        <v>59</v>
      </c>
      <c r="B34" s="7" t="s">
        <v>60</v>
      </c>
      <c r="C34" s="7"/>
      <c r="D34" s="7"/>
      <c r="E34" s="7"/>
      <c r="F34" s="14">
        <v>0</v>
      </c>
      <c r="G34" s="15">
        <v>685179.6</v>
      </c>
      <c r="H34" s="15">
        <v>0</v>
      </c>
      <c r="I34" s="15">
        <v>204116.36900000001</v>
      </c>
      <c r="J34" s="15">
        <v>146253.83754000001</v>
      </c>
      <c r="K34" s="15">
        <v>146253.83754000001</v>
      </c>
      <c r="L34" s="15">
        <v>0</v>
      </c>
      <c r="M34" s="15" t="s">
        <v>64</v>
      </c>
      <c r="N34" s="15">
        <f t="shared" si="0"/>
        <v>21.34532866127363</v>
      </c>
      <c r="O34" s="9"/>
      <c r="P34" s="9">
        <v>0.23136718446734028</v>
      </c>
      <c r="Q34" s="8">
        <v>0</v>
      </c>
    </row>
    <row r="35" spans="1:17" ht="47.25">
      <c r="A35" s="13" t="s">
        <v>61</v>
      </c>
      <c r="B35" s="7" t="s">
        <v>62</v>
      </c>
      <c r="C35" s="7"/>
      <c r="D35" s="7"/>
      <c r="E35" s="7"/>
      <c r="F35" s="14">
        <v>0</v>
      </c>
      <c r="G35" s="15">
        <v>177470</v>
      </c>
      <c r="H35" s="15">
        <v>0</v>
      </c>
      <c r="I35" s="15">
        <v>38698.800000000003</v>
      </c>
      <c r="J35" s="15">
        <v>27036.820169999999</v>
      </c>
      <c r="K35" s="15">
        <v>27036.820169999999</v>
      </c>
      <c r="L35" s="15">
        <v>0</v>
      </c>
      <c r="M35" s="15" t="s">
        <v>64</v>
      </c>
      <c r="N35" s="15">
        <f t="shared" si="0"/>
        <v>15.23458622302361</v>
      </c>
      <c r="O35" s="9"/>
      <c r="P35" s="9">
        <v>0.15574483282823598</v>
      </c>
      <c r="Q35" s="8">
        <v>0</v>
      </c>
    </row>
    <row r="36" spans="1:17" ht="15.75">
      <c r="A36" s="42" t="s">
        <v>63</v>
      </c>
      <c r="B36" s="43"/>
      <c r="C36" s="43"/>
      <c r="D36" s="43"/>
      <c r="E36" s="44"/>
      <c r="F36" s="10">
        <v>55019507.899999999</v>
      </c>
      <c r="G36" s="12">
        <v>56523439.641910002</v>
      </c>
      <c r="H36" s="12">
        <v>50362677.299999997</v>
      </c>
      <c r="I36" s="12">
        <v>13986105.82941</v>
      </c>
      <c r="J36" s="12">
        <v>12331674.471659999</v>
      </c>
      <c r="K36" s="12">
        <v>12331674.471659999</v>
      </c>
      <c r="L36" s="12"/>
      <c r="M36" s="12" t="s">
        <v>64</v>
      </c>
      <c r="N36" s="12">
        <f t="shared" si="0"/>
        <v>21.8169215281027</v>
      </c>
      <c r="O36" s="11"/>
      <c r="P36" s="11">
        <v>0.23715538251355758</v>
      </c>
      <c r="Q36" s="10">
        <v>0</v>
      </c>
    </row>
    <row r="37" spans="1:17" ht="10.5" customHeight="1">
      <c r="A37" s="3"/>
      <c r="B37" s="3"/>
      <c r="C37" s="3"/>
      <c r="D37" s="3"/>
      <c r="E37" s="3"/>
      <c r="F37" s="3"/>
      <c r="G37" s="3"/>
      <c r="H37" s="3"/>
      <c r="I37" s="3" t="s">
        <v>1</v>
      </c>
      <c r="J37" s="3"/>
      <c r="K37" s="3" t="s">
        <v>1</v>
      </c>
      <c r="L37" s="3"/>
      <c r="M37" s="3"/>
      <c r="N37" s="3"/>
      <c r="O37" s="3"/>
      <c r="P37" s="3"/>
      <c r="Q37" s="3"/>
    </row>
    <row r="38" spans="1:17" ht="65.25" customHeight="1">
      <c r="A38" s="39" t="s">
        <v>66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</sheetData>
  <mergeCells count="19">
    <mergeCell ref="D4:D5"/>
    <mergeCell ref="E4:E5"/>
    <mergeCell ref="A4:A5"/>
    <mergeCell ref="B4:B5"/>
    <mergeCell ref="A1:O1"/>
    <mergeCell ref="A2:O2"/>
    <mergeCell ref="A3:Q3"/>
    <mergeCell ref="A38:O38"/>
    <mergeCell ref="N4:N5"/>
    <mergeCell ref="O4:O5"/>
    <mergeCell ref="P4:P5"/>
    <mergeCell ref="Q4:Q5"/>
    <mergeCell ref="A36:E36"/>
    <mergeCell ref="J4:J5"/>
    <mergeCell ref="M4:M5"/>
    <mergeCell ref="H4:H5"/>
    <mergeCell ref="F4:F5"/>
    <mergeCell ref="G4:G5"/>
    <mergeCell ref="C4:C5"/>
  </mergeCells>
  <pageMargins left="0.78740157480314965" right="0.59055118110236227" top="0.59055118110236227" bottom="0.59055118110236227" header="0.39370078740157483" footer="0.39370078740157483"/>
  <pageSetup paperSize="9" scale="83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 2015 года</vt:lpstr>
      <vt:lpstr>'1 квартал 2015 года'!Заголовки_для_печати</vt:lpstr>
      <vt:lpstr>'1 квартал 2015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Кубашева Лилия Шамилевна</dc:creator>
  <cp:lastModifiedBy>kubasheva</cp:lastModifiedBy>
  <cp:lastPrinted>2015-10-27T11:09:34Z</cp:lastPrinted>
  <dcterms:created xsi:type="dcterms:W3CDTF">2015-10-14T13:06:01Z</dcterms:created>
  <dcterms:modified xsi:type="dcterms:W3CDTF">2015-10-27T11:09:39Z</dcterms:modified>
</cp:coreProperties>
</file>