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240" yWindow="495" windowWidth="23655" windowHeight="9405"/>
  </bookViews>
  <sheets>
    <sheet name="4.5 (5)" sheetId="7" r:id="rId1"/>
  </sheets>
  <definedNames>
    <definedName name="_xlnm._FilterDatabase" localSheetId="0" hidden="1">'4.5 (5)'!$B$4:$H$55</definedName>
    <definedName name="_xlnm.Print_Titles" localSheetId="0">'4.5 (5)'!$3:$4</definedName>
    <definedName name="_xlnm.Print_Area" localSheetId="0">'4.5 (5)'!$B$1:$H$55</definedName>
  </definedNames>
  <calcPr calcId="125725"/>
</workbook>
</file>

<file path=xl/calcChain.xml><?xml version="1.0" encoding="utf-8"?>
<calcChain xmlns="http://schemas.openxmlformats.org/spreadsheetml/2006/main">
  <c r="F55" i="7"/>
</calcChain>
</file>

<file path=xl/sharedStrings.xml><?xml version="1.0" encoding="utf-8"?>
<sst xmlns="http://schemas.openxmlformats.org/spreadsheetml/2006/main" count="154" uniqueCount="137">
  <si>
    <t>Исполнено</t>
  </si>
  <si>
    <t>1</t>
  </si>
  <si>
    <t>2</t>
  </si>
  <si>
    <t>3</t>
  </si>
  <si>
    <t>4</t>
  </si>
  <si>
    <t>5</t>
  </si>
  <si>
    <t xml:space="preserve">Код </t>
  </si>
  <si>
    <t xml:space="preserve">Наименование </t>
  </si>
  <si>
    <t>Причины невыполнения (перевыполнения) плана</t>
  </si>
  <si>
    <t>тыс. рублей</t>
  </si>
  <si>
    <t>Сведения о фактических поступлениях доходов бюджета Удмуртской Республики по видам доходов за 2019 год (в сравнении с первоначально утвержденным Законом Удмуртской Республики о бюджете Удмуртской Республики значениями и с уточненными значениями с учетом внесенных изменений)</t>
  </si>
  <si>
    <t>План по Закону Удмуртской Республики "О бюджете Удмуртской Республики на 2019 год и на плановый период 2020 и 2021 годов" (первоначальная редакция)</t>
  </si>
  <si>
    <t>План по Закону Удмуртской Республики "О бюджете Удмуртской Республики на 2019 год и на плановый период 2020 и 2021 годов" (с учетом изменений)</t>
  </si>
  <si>
    <t>Отношение фактического исполнения к плану (по Закону Удмуртской Республики "О бюджете Удмуртской Республики на 2019 год и на плановый период 2020 и 2021 годов в первоначальной редакции), %</t>
  </si>
  <si>
    <t>1 00 00000 00 0000 000</t>
  </si>
  <si>
    <t>НАЛОГОВЫЕ И НЕНАЛОГОВЫЕ ДОХОДЫ</t>
  </si>
  <si>
    <t>1 01 00000 00 0000 000</t>
  </si>
  <si>
    <t>НАЛОГИ НА ПРИБЫЛЬ, ДОХОДЫ</t>
  </si>
  <si>
    <t>1 01 01000 00 0000 110</t>
  </si>
  <si>
    <t>Налог на прибыль организаций</t>
  </si>
  <si>
    <t>1 01 02000 01 0000 110</t>
  </si>
  <si>
    <t>Налог на доходы физических лиц</t>
  </si>
  <si>
    <t>1 03 00000 00 0000 000</t>
  </si>
  <si>
    <t>НАЛОГИ НА ТОВАРЫ (РАБОТЫ, УСЛУГИ), РЕАЛИЗУЕМЫЕ НА ТЕРРИТОРИИ РОССИЙСКОЙ ФЕДЕРАЦИИ</t>
  </si>
  <si>
    <t>1 03 02000 01 0000 110</t>
  </si>
  <si>
    <t>Акцизы по подакцизным товарам (продукции), производимым на территории Российской Федерации</t>
  </si>
  <si>
    <t>1 05 00000 00 0000 000</t>
  </si>
  <si>
    <t>НАЛОГИ НА СОВОКУПНЫЙ ДОХОД</t>
  </si>
  <si>
    <t>1 05 01000 00 0000 110</t>
  </si>
  <si>
    <t>Налог, взимаемый в связи с применением упрощённой системы налогообложения</t>
  </si>
  <si>
    <t>1 06 00000 00 0000 000</t>
  </si>
  <si>
    <t>НАЛОГИ НА ИМУЩЕСТВО</t>
  </si>
  <si>
    <t>1 06 02000 02 0000 110</t>
  </si>
  <si>
    <t>Налог на имущество организаций</t>
  </si>
  <si>
    <t>1 06 04000 02 0000 110</t>
  </si>
  <si>
    <t>Транспортный налог</t>
  </si>
  <si>
    <t>1 06 05000 02 0000 110</t>
  </si>
  <si>
    <t>Налог на игорный бизнес</t>
  </si>
  <si>
    <t>1 07 00000 00 0000 000</t>
  </si>
  <si>
    <t>НАЛОГИ, СБОРЫ И РЕГУЛЯРНЫЕ ПЛАТЕЖИ ЗА ПОЛЬЗОВАНИЕ ПРИРОДНЫМИ РЕСУРСАМИ</t>
  </si>
  <si>
    <t>1 07 04010 01 0000 110</t>
  </si>
  <si>
    <t>Сбор за пользование объектами животного мира</t>
  </si>
  <si>
    <t>1 08 00000 00 0000 000</t>
  </si>
  <si>
    <t>ГОСУДАРСТВЕННАЯ ПОШЛИНА</t>
  </si>
  <si>
    <t>1 09 00000 00 0000 000</t>
  </si>
  <si>
    <t>ЗАДОЛЖЕННОСТЬ И ПЕРЕРАСЧЁТЫ ПО ОТМЕНЁННЫМ НАЛОГАМ, СБОРАМ И ИНЫМ ОБЯЗАТЕЛЬНЫМ ПЛАТЕЖАМ</t>
  </si>
  <si>
    <t>1 11 00000 00 0000 000</t>
  </si>
  <si>
    <t>ДОХОДЫ ОТ ИСПОЛЬЗОВАНИЯ ИМУЩЕСТВА, НАХОДЯЩЕГОСЯ В ГОСУДАРСТВЕННОЙ И МУНИЦИПАЛЬНОЙ СОБСТВЕННОСТИ</t>
  </si>
  <si>
    <t>1 11 01020 02 0000 120</t>
  </si>
  <si>
    <t>Доходы в виде прибыли,  приходящейся  на  доли  в уставных  (складочных)  капиталах  хозяйственных товариществ и обществ, или дивидендов по акциям, принадлежащим субъектам Российской Федерации</t>
  </si>
  <si>
    <t>1 11 03020 02 0000 120</t>
  </si>
  <si>
    <t xml:space="preserve">Проценты, полученные от предоставления бюджетных кредитов внутри страны за счёт средств бюджетов субъектов Российской Федерации </t>
  </si>
  <si>
    <t>1 11 05022 02 0000 120</t>
  </si>
  <si>
    <t>Доходы, получаемые в виде арендной платы, а также средства от  продажи права на заключение договоров аренды за земли,  находящиеся в собственности субъектов Российской Федерации (за исключением земельных участков бюджетных и автономных учреждений субъектов Российской Федерации)</t>
  </si>
  <si>
    <t>1 11 05032 02 0000 120</t>
  </si>
  <si>
    <t>Доходы от сдачи в аренду имущества, находящегося в оперативном управлении органов государственной власти субъектов Российской Федерации и созданных ими учреждений (за исключением имущества бюджетных и автономных учреждений субъектов Российской Федерации)</t>
  </si>
  <si>
    <t>1 11 05072 02 0000 120</t>
  </si>
  <si>
    <t>Доходы от сдачи в аренду имущества, составляющего казну субъекта Российской Федерации (за исключением земельных участков)</t>
  </si>
  <si>
    <t>1 11 05100 02 0000 120</t>
  </si>
  <si>
    <t>Плата от реализации соглашений об установлении сервитутов в отношении земельных участков в границах полос отвода автомобильных дорог общего пользования регионального или межмуниципального значения в целях строительства (реконструкции), капитального ремонта и эксплуатации объектов дорожного сервиса, прокладки, переноса, переустройства и эксплуатации инженерных коммуникаций, установки и эксплуатации рекламных конструкций</t>
  </si>
  <si>
    <t>1 11 07012 02 0000 120</t>
  </si>
  <si>
    <t>Доходы от перечисления части прибыли, остающейся после уплаты налогов и иных обязательных платежей государственных унитарных  предприятий  субъектов Российской Федерации</t>
  </si>
  <si>
    <t>1 11 09032 02 0000 120</t>
  </si>
  <si>
    <t>Доходы от эксплуатации и использования имущества автомобильных дорог, находящихся в собственности субъектов Российской Федерации</t>
  </si>
  <si>
    <t>1 12 00000 00 0000 000</t>
  </si>
  <si>
    <t>ПЛАТЕЖИ ПРИ ПОЛЬЗОВАНИИ ПРИРОДНЫМИ РЕСУРСАМИ</t>
  </si>
  <si>
    <t>1 12 01000 01 0000 120</t>
  </si>
  <si>
    <t>Плата за негативное воздействие на окружающую среду</t>
  </si>
  <si>
    <t>1 12 02000 00 0000 120</t>
  </si>
  <si>
    <t>Платежи при пользовании недрами</t>
  </si>
  <si>
    <t>1 12 04000 00 0000 120</t>
  </si>
  <si>
    <t>Плата за использование лесов</t>
  </si>
  <si>
    <t>1 13 00000 00 0000 000</t>
  </si>
  <si>
    <t>ДОХОДЫ ОТ ОКАЗАНИЯ ПЛАТНЫХ УСЛУГ (РАБОТ) И КОМПЕНСАЦИИ ЗАТРАТ ГОСУДАРСТВА</t>
  </si>
  <si>
    <t>1 14 00000 00 0000 000</t>
  </si>
  <si>
    <t>ДОХОДЫ ОТ ПРОДАЖИ МАТЕРИАЛЬНЫХ И НЕМАТЕРИАЛЬНЫХ АКТИВОВ</t>
  </si>
  <si>
    <t>1 15 00000 00 0000 000</t>
  </si>
  <si>
    <t>АДМИНИСТРАТИВНЫЕ ПЛАТЕЖИ И СБОРЫ</t>
  </si>
  <si>
    <t>1 16 00000 00 0000 000</t>
  </si>
  <si>
    <t>ШТРАФЫ, САНКЦИИ, ВОЗМЕЩЕНИЕ УЩЕРБА</t>
  </si>
  <si>
    <t>1 17 00000 00 0000 000</t>
  </si>
  <si>
    <t>ПРОЧИЕ НЕНАЛОГОВЫЕ ДОХОДЫ</t>
  </si>
  <si>
    <t>2 00 00000 00 0000 000</t>
  </si>
  <si>
    <t>БЕЗВОЗМЕЗДНЫЕ ПОСТУПЛЕНИЯ</t>
  </si>
  <si>
    <t>2 02 00000 00 0000 000</t>
  </si>
  <si>
    <t>Безвозмездные поступления из других бюджетов бюджетной системы РФ</t>
  </si>
  <si>
    <t>Безвозмездные поступления из федерального бюджета</t>
  </si>
  <si>
    <t>2 02 10000 00 0000 150</t>
  </si>
  <si>
    <t>Дотации бюджетам бюджетной системы Российской Федерации</t>
  </si>
  <si>
    <t>2 02 15001 02 0000 150</t>
  </si>
  <si>
    <t>Дотации бюджетам субъектов Российской Федерации на выравнивание бюджетной обеспеченности</t>
  </si>
  <si>
    <t>2 02 15002 02 0000 150</t>
  </si>
  <si>
    <t>Дотации бюджетам субъектов Российской Федерации на поддержку мер по обеспечению сбалансированности бюджетов</t>
  </si>
  <si>
    <t>2 02 15009 02 0000 150</t>
  </si>
  <si>
    <t>Дотации бюджетам субъектов Российской Федерации на частичную компенсацию дополнительных расходов на повышение оплаты труда работников бюджетной сферы и иные цели</t>
  </si>
  <si>
    <t>2 02 20000 00 0000 150</t>
  </si>
  <si>
    <t>Субсидии бюджетам бюджетной системы Российской Федерации (межбюджетные субсидии)</t>
  </si>
  <si>
    <t>2 02 30000 00 0000 150</t>
  </si>
  <si>
    <t>Субвенции бюджетам бюджетной системы Российской Федерации</t>
  </si>
  <si>
    <t>2 02 40000 00 0000 150</t>
  </si>
  <si>
    <t>Иные межбюджетные трансферты</t>
  </si>
  <si>
    <t>2 03 02040 02 0000 150</t>
  </si>
  <si>
    <t>Безвозмездные поступления в бюджеты субъектов Российской Федерации от государственной корпорации - Фонда содействия реформированию жилищно-коммунального хозяйства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</t>
  </si>
  <si>
    <t>2 04 02040 02 0000 150</t>
  </si>
  <si>
    <t>Поступления от некоммерческой организации «Фонд развития моногородов» в бюджеты субъектов Российской Федерации на строительство и (или) реконструкцию объектов инфраструктуры, находящихся в государственной (муниципальной) собственности, в целях реализации инвестиционных проектов, направленных на модернизацию экономики моногородов с наиболее сложным социально-экономическим положением</t>
  </si>
  <si>
    <t>2 18 02010 02 0000 150</t>
  </si>
  <si>
    <t>Доходы бюджетов субъектов Российской Федерации от возврата бюджетными учреждениями остатков субсидий прошлых лет</t>
  </si>
  <si>
    <t>2 18 02020 02 0000 150</t>
  </si>
  <si>
    <t>Доходы бюджетов субъектов Российской Федерации от возврата автономными учреждениями остатков субсидий прошлых лет</t>
  </si>
  <si>
    <t>2 18 60010 02 0000 150</t>
  </si>
  <si>
    <t>Доходы бюджетов субъектов Российской Федерации от возврата прочих остатков субсидий, субвенций и иных межбюджетных трансфертов, имеющих целевое назначение, прошлых лет из бюджетов муниципальных образований</t>
  </si>
  <si>
    <t>ИТОГО ДОХОДОВ</t>
  </si>
  <si>
    <t>Возврат остатков субсидий, субвенций и иных межбюджетных трансфертов, имеющих целевое назначение, прошлых лет из бюджетов субъектов Российской Федерации</t>
  </si>
  <si>
    <t>2 19 00000 02 0000 150</t>
  </si>
  <si>
    <t>Рост обусловлен увеличением размера ставок акцизов на нефтепродукты и поступлением акцизов на алкогольную продукцию в целях компенсации снижения доходов в связи с исключением движимого имущества из объектов налогообложения</t>
  </si>
  <si>
    <t>Рост поступления налогов на совокупный доход обусловлен развитием малого и среднего предпринимательства в Удмуртской Республике</t>
  </si>
  <si>
    <t>Рост связан с уплатой авансовых платежей государственными и муниципальными учреждениями республики</t>
  </si>
  <si>
    <t>Рост по транспортному налогу с организаций обусловлен повышением ставок и увеличением количества транспортных средств физических лиц</t>
  </si>
  <si>
    <t>На рост повлияло увеличение сборов за пользование объектами животного мира и за пользование объектами водных биологических ресурсов</t>
  </si>
  <si>
    <t>Рост за счёт проводимых мероприятий по погашению задолженности по налогам</t>
  </si>
  <si>
    <t>Рост прочих доходов от компенсации затрат государства</t>
  </si>
  <si>
    <t>В связи с увеличением перечислений в 2019 году государственными унитарными предприятиями республики дивидендов в бюджет УР</t>
  </si>
  <si>
    <t/>
  </si>
  <si>
    <t>В связи с ростом поступления доходов от реализации имущества, находящегося в государственной и муниципальной собственности</t>
  </si>
  <si>
    <t xml:space="preserve">В связи с  ростом поступления штрафов  за правонарушения в области дорожного движения за счет увеличения на территории Удмуртской Республики количества комплексов фото-видеофиксации нарушений правил дорожного движения </t>
  </si>
  <si>
    <t>В связи с перечислением в бюджет республики безвозмездных поступлений из федерального бюджета, распределяемых, в том числе, по решениям Правительства Российской Федерации в течение финансового года</t>
  </si>
  <si>
    <t>Снижение обусловлено уменьшением сумм, предоставленных в кредит</t>
  </si>
  <si>
    <t>За счет увеличения поступления средств от  продажи права на заключение договоров аренды за земли,  находящиеся в собственности Удмуртской Республики</t>
  </si>
  <si>
    <t>Уменьшение обусловлено сокращением количества объектов, сдаваемых в аренду</t>
  </si>
  <si>
    <t>В связи с увеличением доходов от сдачи в аренду имущества</t>
  </si>
  <si>
    <t>В связи с увеличением поступлений платы за негативное воздействие на окружающую среду</t>
  </si>
  <si>
    <t>В связи с увеличением сумм дивидендов, перечисленных в бюджет УР в 2019 году</t>
  </si>
  <si>
    <t xml:space="preserve">По причине недопоступления платы от реализации соглашений об установлении сервитутов в отношении земельных участков в границах полос отвода автомобильных дорог общего пользования </t>
  </si>
  <si>
    <t>В связи с ростом поступления доходов от платы за использование недр</t>
  </si>
  <si>
    <t>Невыполнение плана обусловлено снижением поступлений от некоммерческой организации «Фонд развития моногородов» в бюджет Удмуртской Республики</t>
  </si>
  <si>
    <t>Связано с недопоступлением платежей, взимаемых государственными органами (организациями) субъектов Российской Федерации, за выполнение определенных функций</t>
  </si>
  <si>
    <t>Связано с ростом поступлений прочих налоговых и неналоговых доходов</t>
  </si>
</sst>
</file>

<file path=xl/styles.xml><?xml version="1.0" encoding="utf-8"?>
<styleSheet xmlns="http://schemas.openxmlformats.org/spreadsheetml/2006/main">
  <numFmts count="2">
    <numFmt numFmtId="164" formatCode="dd\.mm\.yyyy"/>
    <numFmt numFmtId="166" formatCode="#,##0.0"/>
  </numFmts>
  <fonts count="39">
    <font>
      <sz val="1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8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6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b/>
      <sz val="8"/>
      <color rgb="FF000000"/>
      <name val="Arial"/>
      <family val="2"/>
      <charset val="204"/>
    </font>
    <font>
      <b/>
      <i/>
      <sz val="8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1"/>
      <name val="Calibri"/>
      <family val="2"/>
      <scheme val="minor"/>
    </font>
    <font>
      <b/>
      <sz val="9"/>
      <color rgb="FF000000"/>
      <name val="Arial"/>
      <family val="2"/>
      <charset val="204"/>
    </font>
    <font>
      <b/>
      <sz val="9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i/>
      <sz val="8"/>
      <color rgb="FF000000"/>
      <name val="Arial"/>
      <family val="2"/>
      <charset val="204"/>
    </font>
    <font>
      <i/>
      <sz val="8"/>
      <color rgb="FF000000"/>
      <name val="Times New Roman"/>
      <family val="1"/>
      <charset val="204"/>
    </font>
    <font>
      <i/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 Cyr"/>
    </font>
    <font>
      <b/>
      <i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55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/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79">
    <xf numFmtId="0" fontId="0" fillId="0" borderId="0"/>
    <xf numFmtId="0" fontId="2" fillId="0" borderId="1"/>
    <xf numFmtId="0" fontId="3" fillId="0" borderId="1">
      <alignment horizontal="center" wrapText="1"/>
    </xf>
    <xf numFmtId="0" fontId="4" fillId="0" borderId="2"/>
    <xf numFmtId="0" fontId="4" fillId="0" borderId="1"/>
    <xf numFmtId="0" fontId="5" fillId="0" borderId="1"/>
    <xf numFmtId="0" fontId="3" fillId="0" borderId="1">
      <alignment horizontal="left" wrapText="1"/>
    </xf>
    <xf numFmtId="0" fontId="6" fillId="0" borderId="1"/>
    <xf numFmtId="0" fontId="7" fillId="0" borderId="1"/>
    <xf numFmtId="0" fontId="4" fillId="0" borderId="3"/>
    <xf numFmtId="0" fontId="8" fillId="0" borderId="4">
      <alignment horizontal="center"/>
    </xf>
    <xf numFmtId="0" fontId="5" fillId="0" borderId="5"/>
    <xf numFmtId="0" fontId="8" fillId="0" borderId="1">
      <alignment horizontal="left"/>
    </xf>
    <xf numFmtId="0" fontId="9" fillId="0" borderId="1">
      <alignment horizontal="center" vertical="top"/>
    </xf>
    <xf numFmtId="49" fontId="10" fillId="0" borderId="6">
      <alignment horizontal="right"/>
    </xf>
    <xf numFmtId="49" fontId="5" fillId="0" borderId="7">
      <alignment horizontal="center"/>
    </xf>
    <xf numFmtId="0" fontId="5" fillId="0" borderId="8"/>
    <xf numFmtId="49" fontId="5" fillId="0" borderId="1"/>
    <xf numFmtId="49" fontId="8" fillId="0" borderId="1">
      <alignment horizontal="right"/>
    </xf>
    <xf numFmtId="0" fontId="8" fillId="0" borderId="1"/>
    <xf numFmtId="0" fontId="8" fillId="0" borderId="1">
      <alignment horizontal="center"/>
    </xf>
    <xf numFmtId="0" fontId="8" fillId="0" borderId="6">
      <alignment horizontal="right"/>
    </xf>
    <xf numFmtId="164" fontId="8" fillId="0" borderId="9">
      <alignment horizontal="center"/>
    </xf>
    <xf numFmtId="49" fontId="8" fillId="0" borderId="1"/>
    <xf numFmtId="0" fontId="8" fillId="0" borderId="1">
      <alignment horizontal="right"/>
    </xf>
    <xf numFmtId="0" fontId="8" fillId="0" borderId="10">
      <alignment horizontal="center"/>
    </xf>
    <xf numFmtId="0" fontId="8" fillId="0" borderId="2">
      <alignment wrapText="1"/>
    </xf>
    <xf numFmtId="49" fontId="8" fillId="0" borderId="11">
      <alignment horizontal="center"/>
    </xf>
    <xf numFmtId="0" fontId="8" fillId="0" borderId="12">
      <alignment wrapText="1"/>
    </xf>
    <xf numFmtId="49" fontId="8" fillId="0" borderId="9">
      <alignment horizontal="center"/>
    </xf>
    <xf numFmtId="0" fontId="8" fillId="0" borderId="13">
      <alignment horizontal="left"/>
    </xf>
    <xf numFmtId="49" fontId="8" fillId="0" borderId="13"/>
    <xf numFmtId="0" fontId="8" fillId="0" borderId="9">
      <alignment horizontal="center"/>
    </xf>
    <xf numFmtId="49" fontId="8" fillId="0" borderId="14">
      <alignment horizontal="center"/>
    </xf>
    <xf numFmtId="0" fontId="11" fillId="0" borderId="1"/>
    <xf numFmtId="0" fontId="11" fillId="0" borderId="15"/>
    <xf numFmtId="49" fontId="8" fillId="0" borderId="16">
      <alignment horizontal="center" vertical="center" wrapText="1"/>
    </xf>
    <xf numFmtId="49" fontId="8" fillId="0" borderId="4">
      <alignment horizontal="center" vertical="center" wrapText="1"/>
    </xf>
    <xf numFmtId="0" fontId="8" fillId="0" borderId="17">
      <alignment horizontal="left" wrapText="1"/>
    </xf>
    <xf numFmtId="49" fontId="8" fillId="0" borderId="18">
      <alignment horizontal="center" wrapText="1"/>
    </xf>
    <xf numFmtId="49" fontId="8" fillId="0" borderId="19">
      <alignment horizontal="center"/>
    </xf>
    <xf numFmtId="4" fontId="8" fillId="0" borderId="16">
      <alignment horizontal="right"/>
    </xf>
    <xf numFmtId="4" fontId="8" fillId="0" borderId="20">
      <alignment horizontal="right"/>
    </xf>
    <xf numFmtId="0" fontId="8" fillId="0" borderId="21">
      <alignment horizontal="left" wrapText="1"/>
    </xf>
    <xf numFmtId="0" fontId="8" fillId="0" borderId="22">
      <alignment horizontal="left" wrapText="1" indent="1"/>
    </xf>
    <xf numFmtId="49" fontId="8" fillId="0" borderId="23">
      <alignment horizontal="center" wrapText="1"/>
    </xf>
    <xf numFmtId="49" fontId="8" fillId="0" borderId="24">
      <alignment horizontal="center"/>
    </xf>
    <xf numFmtId="49" fontId="8" fillId="0" borderId="25">
      <alignment horizontal="center"/>
    </xf>
    <xf numFmtId="0" fontId="8" fillId="0" borderId="26">
      <alignment horizontal="left" wrapText="1" indent="1"/>
    </xf>
    <xf numFmtId="0" fontId="8" fillId="0" borderId="20">
      <alignment horizontal="left" wrapText="1" indent="2"/>
    </xf>
    <xf numFmtId="49" fontId="8" fillId="0" borderId="27">
      <alignment horizontal="center"/>
    </xf>
    <xf numFmtId="49" fontId="8" fillId="0" borderId="16">
      <alignment horizontal="center"/>
    </xf>
    <xf numFmtId="0" fontId="8" fillId="0" borderId="9">
      <alignment horizontal="left" wrapText="1" indent="2"/>
    </xf>
    <xf numFmtId="0" fontId="8" fillId="0" borderId="15"/>
    <xf numFmtId="0" fontId="8" fillId="2" borderId="15"/>
    <xf numFmtId="0" fontId="8" fillId="2" borderId="28"/>
    <xf numFmtId="0" fontId="8" fillId="2" borderId="1"/>
    <xf numFmtId="0" fontId="8" fillId="0" borderId="1">
      <alignment horizontal="left" wrapText="1"/>
    </xf>
    <xf numFmtId="49" fontId="8" fillId="0" borderId="1">
      <alignment horizontal="center" wrapText="1"/>
    </xf>
    <xf numFmtId="49" fontId="8" fillId="0" borderId="1">
      <alignment horizontal="center"/>
    </xf>
    <xf numFmtId="0" fontId="8" fillId="0" borderId="2">
      <alignment horizontal="left"/>
    </xf>
    <xf numFmtId="49" fontId="8" fillId="0" borderId="2"/>
    <xf numFmtId="0" fontId="8" fillId="0" borderId="2"/>
    <xf numFmtId="0" fontId="5" fillId="0" borderId="2"/>
    <xf numFmtId="0" fontId="8" fillId="0" borderId="29">
      <alignment horizontal="left" wrapText="1"/>
    </xf>
    <xf numFmtId="49" fontId="8" fillId="0" borderId="19">
      <alignment horizontal="center" wrapText="1"/>
    </xf>
    <xf numFmtId="4" fontId="8" fillId="0" borderId="30">
      <alignment horizontal="right"/>
    </xf>
    <xf numFmtId="4" fontId="8" fillId="0" borderId="31">
      <alignment horizontal="right"/>
    </xf>
    <xf numFmtId="0" fontId="8" fillId="0" borderId="32">
      <alignment horizontal="left" wrapText="1"/>
    </xf>
    <xf numFmtId="49" fontId="8" fillId="0" borderId="27">
      <alignment horizontal="center" wrapText="1"/>
    </xf>
    <xf numFmtId="49" fontId="8" fillId="0" borderId="20">
      <alignment horizontal="center"/>
    </xf>
    <xf numFmtId="0" fontId="8" fillId="0" borderId="31">
      <alignment horizontal="left" wrapText="1" indent="2"/>
    </xf>
    <xf numFmtId="49" fontId="8" fillId="0" borderId="33">
      <alignment horizontal="center"/>
    </xf>
    <xf numFmtId="49" fontId="8" fillId="0" borderId="30">
      <alignment horizontal="center"/>
    </xf>
    <xf numFmtId="0" fontId="8" fillId="0" borderId="11">
      <alignment horizontal="left" wrapText="1" indent="2"/>
    </xf>
    <xf numFmtId="0" fontId="8" fillId="0" borderId="12"/>
    <xf numFmtId="0" fontId="8" fillId="0" borderId="34"/>
    <xf numFmtId="0" fontId="2" fillId="0" borderId="35">
      <alignment horizontal="left" wrapText="1"/>
    </xf>
    <xf numFmtId="0" fontId="8" fillId="0" borderId="36">
      <alignment horizontal="center" wrapText="1"/>
    </xf>
    <xf numFmtId="49" fontId="8" fillId="0" borderId="37">
      <alignment horizontal="center" wrapText="1"/>
    </xf>
    <xf numFmtId="4" fontId="8" fillId="0" borderId="19">
      <alignment horizontal="right"/>
    </xf>
    <xf numFmtId="4" fontId="8" fillId="0" borderId="38">
      <alignment horizontal="right"/>
    </xf>
    <xf numFmtId="0" fontId="2" fillId="0" borderId="9">
      <alignment horizontal="left" wrapText="1"/>
    </xf>
    <xf numFmtId="0" fontId="5" fillId="0" borderId="15"/>
    <xf numFmtId="0" fontId="5" fillId="0" borderId="13"/>
    <xf numFmtId="0" fontId="8" fillId="0" borderId="1">
      <alignment horizontal="center" wrapText="1"/>
    </xf>
    <xf numFmtId="0" fontId="2" fillId="0" borderId="1">
      <alignment horizontal="center"/>
    </xf>
    <xf numFmtId="0" fontId="2" fillId="0" borderId="2"/>
    <xf numFmtId="49" fontId="8" fillId="0" borderId="2">
      <alignment horizontal="left"/>
    </xf>
    <xf numFmtId="0" fontId="8" fillId="0" borderId="22">
      <alignment horizontal="left" wrapText="1"/>
    </xf>
    <xf numFmtId="0" fontId="8" fillId="0" borderId="26">
      <alignment horizontal="left" wrapText="1"/>
    </xf>
    <xf numFmtId="0" fontId="5" fillId="0" borderId="24"/>
    <xf numFmtId="0" fontId="5" fillId="0" borderId="25"/>
    <xf numFmtId="0" fontId="8" fillId="0" borderId="29">
      <alignment horizontal="left" wrapText="1" indent="1"/>
    </xf>
    <xf numFmtId="49" fontId="8" fillId="0" borderId="33">
      <alignment horizontal="center" wrapText="1"/>
    </xf>
    <xf numFmtId="0" fontId="8" fillId="0" borderId="32">
      <alignment horizontal="left" wrapText="1" indent="1"/>
    </xf>
    <xf numFmtId="0" fontId="8" fillId="0" borderId="22">
      <alignment horizontal="left" wrapText="1" indent="2"/>
    </xf>
    <xf numFmtId="0" fontId="8" fillId="0" borderId="26">
      <alignment horizontal="left" wrapText="1" indent="2"/>
    </xf>
    <xf numFmtId="0" fontId="8" fillId="0" borderId="39">
      <alignment horizontal="left" wrapText="1" indent="2"/>
    </xf>
    <xf numFmtId="49" fontId="8" fillId="0" borderId="33">
      <alignment horizontal="center" shrinkToFit="1"/>
    </xf>
    <xf numFmtId="49" fontId="8" fillId="0" borderId="30">
      <alignment horizontal="center" shrinkToFit="1"/>
    </xf>
    <xf numFmtId="0" fontId="8" fillId="0" borderId="32">
      <alignment horizontal="left" wrapText="1" indent="2"/>
    </xf>
    <xf numFmtId="0" fontId="12" fillId="0" borderId="40">
      <alignment horizontal="center" vertical="center" textRotation="90" wrapText="1"/>
    </xf>
    <xf numFmtId="0" fontId="8" fillId="0" borderId="16">
      <alignment horizontal="center" vertical="top" wrapText="1"/>
    </xf>
    <xf numFmtId="0" fontId="8" fillId="0" borderId="16">
      <alignment horizontal="center" vertical="top"/>
    </xf>
    <xf numFmtId="49" fontId="8" fillId="0" borderId="16">
      <alignment horizontal="center" vertical="top" wrapText="1"/>
    </xf>
    <xf numFmtId="0" fontId="2" fillId="0" borderId="41"/>
    <xf numFmtId="49" fontId="2" fillId="0" borderId="18">
      <alignment horizontal="center"/>
    </xf>
    <xf numFmtId="0" fontId="11" fillId="0" borderId="8"/>
    <xf numFmtId="49" fontId="13" fillId="0" borderId="42">
      <alignment horizontal="left" vertical="center" wrapText="1"/>
    </xf>
    <xf numFmtId="49" fontId="2" fillId="0" borderId="27">
      <alignment horizontal="center" vertical="center" wrapText="1"/>
    </xf>
    <xf numFmtId="49" fontId="8" fillId="0" borderId="43">
      <alignment horizontal="left" vertical="center" wrapText="1" indent="2"/>
    </xf>
    <xf numFmtId="49" fontId="8" fillId="0" borderId="23">
      <alignment horizontal="center" vertical="center" wrapText="1"/>
    </xf>
    <xf numFmtId="0" fontId="8" fillId="0" borderId="24"/>
    <xf numFmtId="4" fontId="8" fillId="0" borderId="24">
      <alignment horizontal="right"/>
    </xf>
    <xf numFmtId="4" fontId="8" fillId="0" borderId="25">
      <alignment horizontal="right"/>
    </xf>
    <xf numFmtId="49" fontId="8" fillId="0" borderId="39">
      <alignment horizontal="left" vertical="center" wrapText="1" indent="3"/>
    </xf>
    <xf numFmtId="49" fontId="8" fillId="0" borderId="33">
      <alignment horizontal="center" vertical="center" wrapText="1"/>
    </xf>
    <xf numFmtId="49" fontId="8" fillId="0" borderId="42">
      <alignment horizontal="left" vertical="center" wrapText="1" indent="3"/>
    </xf>
    <xf numFmtId="49" fontId="8" fillId="0" borderId="27">
      <alignment horizontal="center" vertical="center" wrapText="1"/>
    </xf>
    <xf numFmtId="49" fontId="8" fillId="0" borderId="44">
      <alignment horizontal="left" vertical="center" wrapText="1" indent="3"/>
    </xf>
    <xf numFmtId="0" fontId="13" fillId="0" borderId="41">
      <alignment horizontal="left" vertical="center" wrapText="1"/>
    </xf>
    <xf numFmtId="49" fontId="8" fillId="0" borderId="45">
      <alignment horizontal="center" vertical="center" wrapText="1"/>
    </xf>
    <xf numFmtId="4" fontId="8" fillId="0" borderId="4">
      <alignment horizontal="right"/>
    </xf>
    <xf numFmtId="4" fontId="8" fillId="0" borderId="46">
      <alignment horizontal="right"/>
    </xf>
    <xf numFmtId="0" fontId="12" fillId="0" borderId="13">
      <alignment horizontal="center" vertical="center" textRotation="90" wrapText="1"/>
    </xf>
    <xf numFmtId="49" fontId="8" fillId="0" borderId="13">
      <alignment horizontal="left" vertical="center" wrapText="1" indent="3"/>
    </xf>
    <xf numFmtId="49" fontId="8" fillId="0" borderId="15">
      <alignment horizontal="center" vertical="center" wrapText="1"/>
    </xf>
    <xf numFmtId="4" fontId="8" fillId="0" borderId="15">
      <alignment horizontal="right"/>
    </xf>
    <xf numFmtId="0" fontId="8" fillId="0" borderId="1">
      <alignment vertical="center"/>
    </xf>
    <xf numFmtId="49" fontId="8" fillId="0" borderId="1">
      <alignment horizontal="left" vertical="center" wrapText="1" indent="3"/>
    </xf>
    <xf numFmtId="49" fontId="8" fillId="0" borderId="1">
      <alignment horizontal="center" vertical="center" wrapText="1"/>
    </xf>
    <xf numFmtId="4" fontId="8" fillId="0" borderId="1">
      <alignment horizontal="right" shrinkToFit="1"/>
    </xf>
    <xf numFmtId="0" fontId="12" fillId="0" borderId="2">
      <alignment horizontal="center" vertical="center" textRotation="90" wrapText="1"/>
    </xf>
    <xf numFmtId="49" fontId="8" fillId="0" borderId="2">
      <alignment horizontal="left" vertical="center" wrapText="1" indent="3"/>
    </xf>
    <xf numFmtId="49" fontId="8" fillId="0" borderId="2">
      <alignment horizontal="center" vertical="center" wrapText="1"/>
    </xf>
    <xf numFmtId="4" fontId="8" fillId="0" borderId="2">
      <alignment horizontal="right"/>
    </xf>
    <xf numFmtId="49" fontId="2" fillId="0" borderId="18">
      <alignment horizontal="center" vertical="center" wrapText="1"/>
    </xf>
    <xf numFmtId="0" fontId="8" fillId="0" borderId="25"/>
    <xf numFmtId="0" fontId="12" fillId="0" borderId="13">
      <alignment horizontal="center" vertical="center" textRotation="90"/>
    </xf>
    <xf numFmtId="0" fontId="12" fillId="0" borderId="2">
      <alignment horizontal="center" vertical="center" textRotation="90"/>
    </xf>
    <xf numFmtId="0" fontId="12" fillId="0" borderId="40">
      <alignment horizontal="center" vertical="center" textRotation="90"/>
    </xf>
    <xf numFmtId="49" fontId="13" fillId="0" borderId="41">
      <alignment horizontal="left" vertical="center" wrapText="1"/>
    </xf>
    <xf numFmtId="0" fontId="12" fillId="0" borderId="16">
      <alignment horizontal="center" vertical="center" textRotation="90"/>
    </xf>
    <xf numFmtId="0" fontId="2" fillId="0" borderId="18">
      <alignment horizontal="center" vertical="center"/>
    </xf>
    <xf numFmtId="0" fontId="8" fillId="0" borderId="42">
      <alignment horizontal="left" vertical="center" wrapText="1"/>
    </xf>
    <xf numFmtId="0" fontId="8" fillId="0" borderId="23">
      <alignment horizontal="center" vertical="center"/>
    </xf>
    <xf numFmtId="0" fontId="8" fillId="0" borderId="33">
      <alignment horizontal="center" vertical="center"/>
    </xf>
    <xf numFmtId="0" fontId="8" fillId="0" borderId="27">
      <alignment horizontal="center" vertical="center"/>
    </xf>
    <xf numFmtId="0" fontId="8" fillId="0" borderId="44">
      <alignment horizontal="left" vertical="center" wrapText="1"/>
    </xf>
    <xf numFmtId="0" fontId="2" fillId="0" borderId="27">
      <alignment horizontal="center" vertical="center"/>
    </xf>
    <xf numFmtId="0" fontId="8" fillId="0" borderId="45">
      <alignment horizontal="center" vertical="center"/>
    </xf>
    <xf numFmtId="49" fontId="2" fillId="0" borderId="18">
      <alignment horizontal="center" vertical="center"/>
    </xf>
    <xf numFmtId="49" fontId="8" fillId="0" borderId="42">
      <alignment horizontal="left" vertical="center" wrapText="1"/>
    </xf>
    <xf numFmtId="49" fontId="8" fillId="0" borderId="23">
      <alignment horizontal="center" vertical="center"/>
    </xf>
    <xf numFmtId="49" fontId="8" fillId="0" borderId="33">
      <alignment horizontal="center" vertical="center"/>
    </xf>
    <xf numFmtId="49" fontId="8" fillId="0" borderId="27">
      <alignment horizontal="center" vertical="center"/>
    </xf>
    <xf numFmtId="49" fontId="8" fillId="0" borderId="44">
      <alignment horizontal="left" vertical="center" wrapText="1"/>
    </xf>
    <xf numFmtId="49" fontId="8" fillId="0" borderId="45">
      <alignment horizontal="center" vertical="center"/>
    </xf>
    <xf numFmtId="49" fontId="8" fillId="0" borderId="2">
      <alignment horizontal="center"/>
    </xf>
    <xf numFmtId="0" fontId="8" fillId="0" borderId="2">
      <alignment horizontal="center"/>
    </xf>
    <xf numFmtId="49" fontId="8" fillId="0" borderId="1">
      <alignment horizontal="left"/>
    </xf>
    <xf numFmtId="0" fontId="8" fillId="0" borderId="13">
      <alignment horizontal="center"/>
    </xf>
    <xf numFmtId="49" fontId="8" fillId="0" borderId="13">
      <alignment horizontal="center"/>
    </xf>
    <xf numFmtId="0" fontId="14" fillId="0" borderId="2">
      <alignment wrapText="1"/>
    </xf>
    <xf numFmtId="0" fontId="14" fillId="0" borderId="16">
      <alignment wrapText="1"/>
    </xf>
    <xf numFmtId="0" fontId="14" fillId="0" borderId="13">
      <alignment wrapText="1"/>
    </xf>
    <xf numFmtId="0" fontId="8" fillId="0" borderId="13"/>
    <xf numFmtId="0" fontId="16" fillId="0" borderId="0"/>
    <xf numFmtId="0" fontId="16" fillId="0" borderId="0"/>
    <xf numFmtId="0" fontId="16" fillId="0" borderId="0"/>
    <xf numFmtId="0" fontId="6" fillId="0" borderId="1"/>
    <xf numFmtId="0" fontId="6" fillId="0" borderId="1"/>
    <xf numFmtId="0" fontId="15" fillId="3" borderId="1"/>
    <xf numFmtId="0" fontId="15" fillId="0" borderId="1"/>
    <xf numFmtId="0" fontId="24" fillId="0" borderId="1"/>
    <xf numFmtId="0" fontId="28" fillId="0" borderId="1"/>
    <xf numFmtId="0" fontId="1" fillId="0" borderId="1"/>
    <xf numFmtId="0" fontId="5" fillId="0" borderId="1"/>
  </cellStyleXfs>
  <cellXfs count="77">
    <xf numFmtId="0" fontId="0" fillId="0" borderId="0" xfId="0"/>
    <xf numFmtId="49" fontId="17" fillId="0" borderId="47" xfId="36" applyFont="1" applyBorder="1" applyProtection="1">
      <alignment horizontal="center" vertical="center" wrapText="1"/>
    </xf>
    <xf numFmtId="49" fontId="18" fillId="0" borderId="47" xfId="36" applyFont="1" applyBorder="1" applyProtection="1">
      <alignment horizontal="center" vertical="center" wrapText="1"/>
    </xf>
    <xf numFmtId="49" fontId="18" fillId="0" borderId="47" xfId="36" applyFont="1" applyBorder="1" applyProtection="1">
      <alignment horizontal="center" vertical="center" wrapText="1"/>
      <protection locked="0"/>
    </xf>
    <xf numFmtId="0" fontId="18" fillId="0" borderId="47" xfId="7" applyNumberFormat="1" applyFont="1" applyBorder="1" applyAlignment="1" applyProtection="1">
      <alignment horizontal="center" vertical="center" wrapText="1"/>
    </xf>
    <xf numFmtId="0" fontId="25" fillId="0" borderId="1" xfId="175" applyFont="1" applyFill="1" applyAlignment="1">
      <alignment horizontal="center" vertical="center"/>
    </xf>
    <xf numFmtId="0" fontId="26" fillId="0" borderId="1" xfId="175" applyFont="1" applyFill="1"/>
    <xf numFmtId="49" fontId="21" fillId="0" borderId="49" xfId="37" applyFont="1" applyBorder="1" applyAlignment="1" applyProtection="1">
      <alignment horizontal="center" vertical="center" wrapText="1"/>
    </xf>
    <xf numFmtId="0" fontId="21" fillId="0" borderId="49" xfId="7" applyNumberFormat="1" applyFont="1" applyBorder="1" applyAlignment="1" applyProtection="1">
      <alignment horizontal="center" vertical="center"/>
    </xf>
    <xf numFmtId="0" fontId="22" fillId="0" borderId="49" xfId="175" applyFont="1" applyBorder="1" applyAlignment="1" applyProtection="1">
      <alignment horizontal="center" vertical="center"/>
      <protection locked="0"/>
    </xf>
    <xf numFmtId="0" fontId="27" fillId="0" borderId="1" xfId="175" applyFont="1" applyFill="1"/>
    <xf numFmtId="0" fontId="27" fillId="5" borderId="1" xfId="175" applyFont="1" applyFill="1"/>
    <xf numFmtId="0" fontId="31" fillId="5" borderId="1" xfId="175" applyFont="1" applyFill="1"/>
    <xf numFmtId="0" fontId="34" fillId="5" borderId="1" xfId="175" applyFont="1" applyFill="1"/>
    <xf numFmtId="0" fontId="36" fillId="0" borderId="1" xfId="175" applyFont="1" applyFill="1"/>
    <xf numFmtId="0" fontId="36" fillId="5" borderId="1" xfId="175" applyFont="1" applyFill="1"/>
    <xf numFmtId="0" fontId="37" fillId="4" borderId="1" xfId="175" applyFont="1" applyFill="1"/>
    <xf numFmtId="49" fontId="25" fillId="0" borderId="1" xfId="175" applyNumberFormat="1" applyFont="1" applyFill="1" applyAlignment="1">
      <alignment horizontal="center"/>
    </xf>
    <xf numFmtId="49" fontId="25" fillId="0" borderId="1" xfId="175" applyNumberFormat="1" applyFont="1" applyFill="1" applyAlignment="1">
      <alignment horizontal="left" wrapText="1"/>
    </xf>
    <xf numFmtId="0" fontId="25" fillId="0" borderId="1" xfId="175" applyFont="1" applyFill="1" applyAlignment="1">
      <alignment horizontal="center"/>
    </xf>
    <xf numFmtId="166" fontId="25" fillId="0" borderId="1" xfId="175" applyNumberFormat="1" applyFont="1" applyFill="1" applyAlignment="1">
      <alignment horizontal="center"/>
    </xf>
    <xf numFmtId="0" fontId="25" fillId="0" borderId="50" xfId="175" applyFont="1" applyFill="1" applyBorder="1" applyAlignment="1">
      <alignment horizontal="center" vertical="center"/>
    </xf>
    <xf numFmtId="0" fontId="25" fillId="5" borderId="50" xfId="175" applyFont="1" applyFill="1" applyBorder="1" applyAlignment="1">
      <alignment horizontal="center" vertical="center"/>
    </xf>
    <xf numFmtId="0" fontId="30" fillId="5" borderId="50" xfId="175" applyFont="1" applyFill="1" applyBorder="1" applyAlignment="1">
      <alignment horizontal="center" vertical="center"/>
    </xf>
    <xf numFmtId="0" fontId="33" fillId="5" borderId="50" xfId="175" applyFont="1" applyFill="1" applyBorder="1" applyAlignment="1">
      <alignment horizontal="center" vertical="center"/>
    </xf>
    <xf numFmtId="0" fontId="35" fillId="0" borderId="50" xfId="175" applyFont="1" applyFill="1" applyBorder="1" applyAlignment="1">
      <alignment horizontal="center" vertical="center"/>
    </xf>
    <xf numFmtId="0" fontId="35" fillId="0" borderId="51" xfId="175" applyFont="1" applyFill="1" applyBorder="1" applyAlignment="1">
      <alignment horizontal="center" vertical="center"/>
    </xf>
    <xf numFmtId="0" fontId="25" fillId="0" borderId="51" xfId="175" applyFont="1" applyFill="1" applyBorder="1" applyAlignment="1">
      <alignment horizontal="center" vertical="center"/>
    </xf>
    <xf numFmtId="0" fontId="25" fillId="0" borderId="52" xfId="175" applyFont="1" applyFill="1" applyBorder="1" applyAlignment="1">
      <alignment horizontal="center" vertical="center"/>
    </xf>
    <xf numFmtId="49" fontId="20" fillId="0" borderId="49" xfId="36" applyFont="1" applyBorder="1" applyAlignment="1" applyProtection="1">
      <alignment horizontal="center" vertical="center" wrapText="1"/>
    </xf>
    <xf numFmtId="49" fontId="21" fillId="0" borderId="49" xfId="36" applyFont="1" applyBorder="1" applyAlignment="1" applyProtection="1">
      <alignment horizontal="center" vertical="center" wrapText="1"/>
    </xf>
    <xf numFmtId="2" fontId="23" fillId="0" borderId="47" xfId="175" applyNumberFormat="1" applyFont="1" applyFill="1" applyBorder="1" applyAlignment="1">
      <alignment horizontal="left" vertical="center"/>
    </xf>
    <xf numFmtId="49" fontId="23" fillId="0" borderId="47" xfId="175" applyNumberFormat="1" applyFont="1" applyFill="1" applyBorder="1" applyAlignment="1">
      <alignment horizontal="justify" vertical="center" wrapText="1"/>
    </xf>
    <xf numFmtId="3" fontId="23" fillId="0" borderId="47" xfId="175" applyNumberFormat="1" applyFont="1" applyFill="1" applyBorder="1" applyAlignment="1">
      <alignment horizontal="right" vertical="center"/>
    </xf>
    <xf numFmtId="166" fontId="23" fillId="0" borderId="47" xfId="175" applyNumberFormat="1" applyFont="1" applyFill="1" applyBorder="1" applyAlignment="1">
      <alignment horizontal="center" vertical="center"/>
    </xf>
    <xf numFmtId="0" fontId="25" fillId="0" borderId="47" xfId="175" applyNumberFormat="1" applyFont="1" applyFill="1" applyBorder="1" applyAlignment="1">
      <alignment horizontal="justify" vertical="center" wrapText="1"/>
    </xf>
    <xf numFmtId="0" fontId="23" fillId="0" borderId="47" xfId="175" applyNumberFormat="1" applyFont="1" applyFill="1" applyBorder="1" applyAlignment="1">
      <alignment horizontal="justify" vertical="center" wrapText="1"/>
    </xf>
    <xf numFmtId="2" fontId="25" fillId="0" borderId="47" xfId="175" applyNumberFormat="1" applyFont="1" applyFill="1" applyBorder="1" applyAlignment="1">
      <alignment horizontal="left" vertical="center"/>
    </xf>
    <xf numFmtId="49" fontId="25" fillId="0" borderId="47" xfId="175" applyNumberFormat="1" applyFont="1" applyFill="1" applyBorder="1" applyAlignment="1">
      <alignment horizontal="justify" vertical="center" wrapText="1"/>
    </xf>
    <xf numFmtId="3" fontId="25" fillId="0" borderId="47" xfId="175" applyNumberFormat="1" applyFont="1" applyFill="1" applyBorder="1" applyAlignment="1">
      <alignment horizontal="right" vertical="center"/>
    </xf>
    <xf numFmtId="166" fontId="25" fillId="0" borderId="47" xfId="175" applyNumberFormat="1" applyFont="1" applyFill="1" applyBorder="1" applyAlignment="1">
      <alignment horizontal="center" vertical="center"/>
    </xf>
    <xf numFmtId="49" fontId="25" fillId="0" borderId="47" xfId="175" applyNumberFormat="1" applyFont="1" applyFill="1" applyBorder="1" applyAlignment="1">
      <alignment horizontal="justify" vertical="center"/>
    </xf>
    <xf numFmtId="0" fontId="25" fillId="0" borderId="47" xfId="176" applyFont="1" applyFill="1" applyBorder="1" applyAlignment="1">
      <alignment horizontal="justify" vertical="center" wrapText="1"/>
    </xf>
    <xf numFmtId="0" fontId="25" fillId="0" borderId="47" xfId="176" applyNumberFormat="1" applyFont="1" applyFill="1" applyBorder="1" applyAlignment="1">
      <alignment horizontal="justify" vertical="center" wrapText="1"/>
    </xf>
    <xf numFmtId="166" fontId="23" fillId="0" borderId="47" xfId="175" applyNumberFormat="1" applyFont="1" applyFill="1" applyBorder="1" applyAlignment="1">
      <alignment horizontal="right" vertical="center"/>
    </xf>
    <xf numFmtId="2" fontId="29" fillId="4" borderId="47" xfId="175" applyNumberFormat="1" applyFont="1" applyFill="1" applyBorder="1" applyAlignment="1">
      <alignment horizontal="left" vertical="center"/>
    </xf>
    <xf numFmtId="49" fontId="29" fillId="4" borderId="47" xfId="175" applyNumberFormat="1" applyFont="1" applyFill="1" applyBorder="1" applyAlignment="1">
      <alignment horizontal="justify" vertical="center" wrapText="1"/>
    </xf>
    <xf numFmtId="0" fontId="25" fillId="0" borderId="47" xfId="176" applyFont="1" applyFill="1" applyBorder="1" applyAlignment="1">
      <alignment horizontal="left" vertical="center"/>
    </xf>
    <xf numFmtId="166" fontId="25" fillId="0" borderId="47" xfId="175" applyNumberFormat="1" applyFont="1" applyFill="1" applyBorder="1" applyAlignment="1">
      <alignment horizontal="right" vertical="center"/>
    </xf>
    <xf numFmtId="0" fontId="35" fillId="0" borderId="47" xfId="175" applyFont="1" applyFill="1" applyBorder="1" applyAlignment="1">
      <alignment horizontal="left" vertical="center"/>
    </xf>
    <xf numFmtId="0" fontId="35" fillId="0" borderId="47" xfId="176" applyNumberFormat="1" applyFont="1" applyFill="1" applyBorder="1" applyAlignment="1">
      <alignment horizontal="justify" vertical="center" wrapText="1"/>
    </xf>
    <xf numFmtId="166" fontId="35" fillId="0" borderId="47" xfId="175" applyNumberFormat="1" applyFont="1" applyFill="1" applyBorder="1" applyAlignment="1">
      <alignment vertical="center"/>
    </xf>
    <xf numFmtId="166" fontId="35" fillId="0" borderId="47" xfId="175" applyNumberFormat="1" applyFont="1" applyFill="1" applyBorder="1" applyAlignment="1">
      <alignment horizontal="center" vertical="center"/>
    </xf>
    <xf numFmtId="166" fontId="35" fillId="0" borderId="47" xfId="175" applyNumberFormat="1" applyFont="1" applyFill="1" applyBorder="1" applyAlignment="1">
      <alignment horizontal="right" vertical="center"/>
    </xf>
    <xf numFmtId="0" fontId="35" fillId="0" borderId="47" xfId="175" applyFont="1" applyFill="1" applyBorder="1" applyAlignment="1">
      <alignment horizontal="left" vertical="center" wrapText="1"/>
    </xf>
    <xf numFmtId="0" fontId="25" fillId="0" borderId="47" xfId="175" applyFont="1" applyFill="1" applyBorder="1" applyAlignment="1">
      <alignment horizontal="left" vertical="center"/>
    </xf>
    <xf numFmtId="49" fontId="25" fillId="0" borderId="47" xfId="175" applyNumberFormat="1" applyFont="1" applyFill="1" applyBorder="1" applyAlignment="1">
      <alignment horizontal="left" vertical="center"/>
    </xf>
    <xf numFmtId="49" fontId="23" fillId="0" borderId="47" xfId="175" applyNumberFormat="1" applyFont="1" applyFill="1" applyBorder="1" applyAlignment="1">
      <alignment horizontal="center" vertical="center"/>
    </xf>
    <xf numFmtId="166" fontId="38" fillId="0" borderId="47" xfId="175" applyNumberFormat="1" applyFont="1" applyFill="1" applyBorder="1" applyAlignment="1">
      <alignment horizontal="right" vertical="center"/>
    </xf>
    <xf numFmtId="166" fontId="38" fillId="0" borderId="47" xfId="175" applyNumberFormat="1" applyFont="1" applyFill="1" applyBorder="1" applyAlignment="1">
      <alignment horizontal="center" vertical="center"/>
    </xf>
    <xf numFmtId="2" fontId="29" fillId="0" borderId="47" xfId="175" applyNumberFormat="1" applyFont="1" applyFill="1" applyBorder="1" applyAlignment="1">
      <alignment horizontal="left" vertical="center"/>
    </xf>
    <xf numFmtId="49" fontId="29" fillId="0" borderId="47" xfId="175" applyNumberFormat="1" applyFont="1" applyFill="1" applyBorder="1" applyAlignment="1">
      <alignment horizontal="justify" vertical="center" wrapText="1"/>
    </xf>
    <xf numFmtId="0" fontId="29" fillId="0" borderId="47" xfId="176" applyFont="1" applyFill="1" applyBorder="1" applyAlignment="1">
      <alignment horizontal="left" vertical="center"/>
    </xf>
    <xf numFmtId="0" fontId="29" fillId="0" borderId="47" xfId="176" applyFont="1" applyFill="1" applyBorder="1" applyAlignment="1">
      <alignment horizontal="justify" vertical="center" wrapText="1"/>
    </xf>
    <xf numFmtId="166" fontId="29" fillId="0" borderId="47" xfId="175" applyNumberFormat="1" applyFont="1" applyFill="1" applyBorder="1" applyAlignment="1">
      <alignment horizontal="right" vertical="center"/>
    </xf>
    <xf numFmtId="166" fontId="29" fillId="0" borderId="47" xfId="175" applyNumberFormat="1" applyFont="1" applyFill="1" applyBorder="1" applyAlignment="1">
      <alignment horizontal="center" vertical="center"/>
    </xf>
    <xf numFmtId="2" fontId="29" fillId="0" borderId="47" xfId="175" applyNumberFormat="1" applyFont="1" applyFill="1" applyBorder="1" applyAlignment="1">
      <alignment horizontal="justify" vertical="center" wrapText="1"/>
    </xf>
    <xf numFmtId="166" fontId="32" fillId="0" borderId="47" xfId="175" applyNumberFormat="1" applyFont="1" applyFill="1" applyBorder="1" applyAlignment="1">
      <alignment horizontal="right" vertical="center"/>
    </xf>
    <xf numFmtId="166" fontId="32" fillId="0" borderId="47" xfId="175" applyNumberFormat="1" applyFont="1" applyFill="1" applyBorder="1" applyAlignment="1">
      <alignment horizontal="center" vertical="center"/>
    </xf>
    <xf numFmtId="49" fontId="32" fillId="0" borderId="47" xfId="175" applyNumberFormat="1" applyFont="1" applyFill="1" applyBorder="1" applyAlignment="1">
      <alignment horizontal="left" vertical="center"/>
    </xf>
    <xf numFmtId="0" fontId="32" fillId="0" borderId="47" xfId="175" applyFont="1" applyFill="1" applyBorder="1" applyAlignment="1">
      <alignment horizontal="justify" vertical="center" wrapText="1"/>
    </xf>
    <xf numFmtId="166" fontId="32" fillId="0" borderId="47" xfId="175" applyNumberFormat="1" applyFont="1" applyFill="1" applyBorder="1" applyAlignment="1">
      <alignment vertical="center"/>
    </xf>
    <xf numFmtId="2" fontId="23" fillId="0" borderId="1" xfId="175" applyNumberFormat="1" applyFont="1" applyAlignment="1" applyProtection="1">
      <alignment horizontal="center" vertical="center" wrapText="1"/>
      <protection locked="0"/>
    </xf>
    <xf numFmtId="0" fontId="19" fillId="0" borderId="48" xfId="175" applyFont="1" applyBorder="1" applyAlignment="1" applyProtection="1">
      <alignment horizontal="right"/>
      <protection locked="0"/>
    </xf>
    <xf numFmtId="49" fontId="25" fillId="0" borderId="49" xfId="175" applyNumberFormat="1" applyFont="1" applyFill="1" applyBorder="1" applyAlignment="1">
      <alignment horizontal="justify" vertical="center" wrapText="1"/>
    </xf>
    <xf numFmtId="49" fontId="25" fillId="0" borderId="53" xfId="175" applyNumberFormat="1" applyFont="1" applyFill="1" applyBorder="1" applyAlignment="1">
      <alignment horizontal="justify" vertical="center" wrapText="1"/>
    </xf>
    <xf numFmtId="49" fontId="25" fillId="0" borderId="54" xfId="175" applyNumberFormat="1" applyFont="1" applyFill="1" applyBorder="1" applyAlignment="1">
      <alignment horizontal="justify" vertical="center" wrapText="1"/>
    </xf>
  </cellXfs>
  <cellStyles count="179">
    <cellStyle name="br" xfId="170"/>
    <cellStyle name="col" xfId="169"/>
    <cellStyle name="style0" xfId="171"/>
    <cellStyle name="td" xfId="172"/>
    <cellStyle name="tr" xfId="168"/>
    <cellStyle name="xl100" xfId="81"/>
    <cellStyle name="xl101" xfId="68"/>
    <cellStyle name="xl102" xfId="82"/>
    <cellStyle name="xl103" xfId="74"/>
    <cellStyle name="xl104" xfId="84"/>
    <cellStyle name="xl105" xfId="62"/>
    <cellStyle name="xl106" xfId="63"/>
    <cellStyle name="xl107" xfId="87"/>
    <cellStyle name="xl108" xfId="89"/>
    <cellStyle name="xl109" xfId="93"/>
    <cellStyle name="xl110" xfId="96"/>
    <cellStyle name="xl111" xfId="98"/>
    <cellStyle name="xl112" xfId="85"/>
    <cellStyle name="xl113" xfId="88"/>
    <cellStyle name="xl114" xfId="94"/>
    <cellStyle name="xl115" xfId="99"/>
    <cellStyle name="xl116" xfId="86"/>
    <cellStyle name="xl117" xfId="100"/>
    <cellStyle name="xl118" xfId="90"/>
    <cellStyle name="xl119" xfId="95"/>
    <cellStyle name="xl120" xfId="97"/>
    <cellStyle name="xl121" xfId="101"/>
    <cellStyle name="xl122" xfId="91"/>
    <cellStyle name="xl123" xfId="92"/>
    <cellStyle name="xl124" xfId="102"/>
    <cellStyle name="xl125" xfId="125"/>
    <cellStyle name="xl126" xfId="129"/>
    <cellStyle name="xl127" xfId="133"/>
    <cellStyle name="xl128" xfId="139"/>
    <cellStyle name="xl129" xfId="140"/>
    <cellStyle name="xl130" xfId="141"/>
    <cellStyle name="xl131" xfId="143"/>
    <cellStyle name="xl132" xfId="164"/>
    <cellStyle name="xl133" xfId="166"/>
    <cellStyle name="xl134" xfId="103"/>
    <cellStyle name="xl135" xfId="106"/>
    <cellStyle name="xl136" xfId="109"/>
    <cellStyle name="xl137" xfId="111"/>
    <cellStyle name="xl138" xfId="116"/>
    <cellStyle name="xl139" xfId="118"/>
    <cellStyle name="xl140" xfId="120"/>
    <cellStyle name="xl141" xfId="121"/>
    <cellStyle name="xl142" xfId="126"/>
    <cellStyle name="xl143" xfId="130"/>
    <cellStyle name="xl144" xfId="134"/>
    <cellStyle name="xl145" xfId="142"/>
    <cellStyle name="xl146" xfId="145"/>
    <cellStyle name="xl147" xfId="149"/>
    <cellStyle name="xl148" xfId="153"/>
    <cellStyle name="xl149" xfId="157"/>
    <cellStyle name="xl150" xfId="107"/>
    <cellStyle name="xl151" xfId="110"/>
    <cellStyle name="xl152" xfId="112"/>
    <cellStyle name="xl153" xfId="117"/>
    <cellStyle name="xl154" xfId="119"/>
    <cellStyle name="xl155" xfId="122"/>
    <cellStyle name="xl156" xfId="127"/>
    <cellStyle name="xl157" xfId="131"/>
    <cellStyle name="xl158" xfId="135"/>
    <cellStyle name="xl159" xfId="137"/>
    <cellStyle name="xl160" xfId="144"/>
    <cellStyle name="xl161" xfId="146"/>
    <cellStyle name="xl162" xfId="147"/>
    <cellStyle name="xl163" xfId="148"/>
    <cellStyle name="xl164" xfId="150"/>
    <cellStyle name="xl165" xfId="151"/>
    <cellStyle name="xl166" xfId="152"/>
    <cellStyle name="xl167" xfId="154"/>
    <cellStyle name="xl168" xfId="155"/>
    <cellStyle name="xl169" xfId="156"/>
    <cellStyle name="xl170" xfId="158"/>
    <cellStyle name="xl171" xfId="105"/>
    <cellStyle name="xl172" xfId="113"/>
    <cellStyle name="xl173" xfId="123"/>
    <cellStyle name="xl174" xfId="128"/>
    <cellStyle name="xl175" xfId="132"/>
    <cellStyle name="xl176" xfId="136"/>
    <cellStyle name="xl177" xfId="159"/>
    <cellStyle name="xl178" xfId="162"/>
    <cellStyle name="xl179" xfId="167"/>
    <cellStyle name="xl180" xfId="160"/>
    <cellStyle name="xl181" xfId="163"/>
    <cellStyle name="xl182" xfId="161"/>
    <cellStyle name="xl183" xfId="114"/>
    <cellStyle name="xl184" xfId="104"/>
    <cellStyle name="xl185" xfId="115"/>
    <cellStyle name="xl186" xfId="124"/>
    <cellStyle name="xl187" xfId="138"/>
    <cellStyle name="xl188" xfId="165"/>
    <cellStyle name="xl189" xfId="108"/>
    <cellStyle name="xl21" xfId="173"/>
    <cellStyle name="xl22" xfId="1"/>
    <cellStyle name="xl23" xfId="8"/>
    <cellStyle name="xl24" xfId="12"/>
    <cellStyle name="xl25" xfId="19"/>
    <cellStyle name="xl26" xfId="34"/>
    <cellStyle name="xl27" xfId="5"/>
    <cellStyle name="xl28" xfId="36"/>
    <cellStyle name="xl29" xfId="38"/>
    <cellStyle name="xl30" xfId="44"/>
    <cellStyle name="xl31" xfId="49"/>
    <cellStyle name="xl32" xfId="7"/>
    <cellStyle name="xl33" xfId="13"/>
    <cellStyle name="xl34" xfId="30"/>
    <cellStyle name="xl35" xfId="39"/>
    <cellStyle name="xl36" xfId="45"/>
    <cellStyle name="xl37" xfId="50"/>
    <cellStyle name="xl38" xfId="174"/>
    <cellStyle name="xl39" xfId="53"/>
    <cellStyle name="xl40" xfId="31"/>
    <cellStyle name="xl41" xfId="23"/>
    <cellStyle name="xl42" xfId="40"/>
    <cellStyle name="xl43" xfId="46"/>
    <cellStyle name="xl44" xfId="51"/>
    <cellStyle name="xl45" xfId="37"/>
    <cellStyle name="xl46" xfId="41"/>
    <cellStyle name="xl47" xfId="54"/>
    <cellStyle name="xl48" xfId="56"/>
    <cellStyle name="xl49" xfId="2"/>
    <cellStyle name="xl50" xfId="20"/>
    <cellStyle name="xl51" xfId="26"/>
    <cellStyle name="xl52" xfId="28"/>
    <cellStyle name="xl53" xfId="9"/>
    <cellStyle name="xl54" xfId="14"/>
    <cellStyle name="xl55" xfId="21"/>
    <cellStyle name="xl56" xfId="3"/>
    <cellStyle name="xl57" xfId="35"/>
    <cellStyle name="xl58" xfId="10"/>
    <cellStyle name="xl59" xfId="15"/>
    <cellStyle name="xl60" xfId="22"/>
    <cellStyle name="xl61" xfId="25"/>
    <cellStyle name="xl62" xfId="27"/>
    <cellStyle name="xl63" xfId="29"/>
    <cellStyle name="xl64" xfId="32"/>
    <cellStyle name="xl65" xfId="33"/>
    <cellStyle name="xl66" xfId="4"/>
    <cellStyle name="xl67" xfId="11"/>
    <cellStyle name="xl68" xfId="16"/>
    <cellStyle name="xl69" xfId="42"/>
    <cellStyle name="xl70" xfId="47"/>
    <cellStyle name="xl71" xfId="43"/>
    <cellStyle name="xl72" xfId="48"/>
    <cellStyle name="xl73" xfId="52"/>
    <cellStyle name="xl74" xfId="55"/>
    <cellStyle name="xl75" xfId="6"/>
    <cellStyle name="xl76" xfId="17"/>
    <cellStyle name="xl77" xfId="24"/>
    <cellStyle name="xl78" xfId="18"/>
    <cellStyle name="xl79" xfId="57"/>
    <cellStyle name="xl80" xfId="60"/>
    <cellStyle name="xl81" xfId="64"/>
    <cellStyle name="xl82" xfId="75"/>
    <cellStyle name="xl83" xfId="77"/>
    <cellStyle name="xl84" xfId="71"/>
    <cellStyle name="xl85" xfId="58"/>
    <cellStyle name="xl86" xfId="69"/>
    <cellStyle name="xl87" xfId="76"/>
    <cellStyle name="xl88" xfId="78"/>
    <cellStyle name="xl89" xfId="72"/>
    <cellStyle name="xl90" xfId="83"/>
    <cellStyle name="xl91" xfId="59"/>
    <cellStyle name="xl92" xfId="65"/>
    <cellStyle name="xl93" xfId="79"/>
    <cellStyle name="xl94" xfId="73"/>
    <cellStyle name="xl95" xfId="61"/>
    <cellStyle name="xl96" xfId="66"/>
    <cellStyle name="xl97" xfId="80"/>
    <cellStyle name="xl98" xfId="67"/>
    <cellStyle name="xl99" xfId="70"/>
    <cellStyle name="Обычный" xfId="0" builtinId="0"/>
    <cellStyle name="Обычный 2" xfId="175"/>
    <cellStyle name="Обычный 2 2" xfId="177"/>
    <cellStyle name="Обычный 3" xfId="178"/>
    <cellStyle name="Обычный_приложение 1 к закону 2004 года" xfId="176"/>
  </cellStyles>
  <dxfs count="1">
    <dxf>
      <fill>
        <patternFill patternType="solid">
          <fgColor rgb="FFE3F4F9"/>
          <bgColor rgb="FF000000"/>
        </patternFill>
      </fill>
    </dxf>
  </dxfs>
  <tableStyle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57"/>
  <sheetViews>
    <sheetView tabSelected="1" view="pageBreakPreview" zoomScale="75" zoomScaleNormal="100" zoomScaleSheetLayoutView="75" workbookViewId="0">
      <pane xSplit="4" ySplit="4" topLeftCell="E5" activePane="bottomRight" state="frozen"/>
      <selection pane="topRight" activeCell="E1" sqref="E1"/>
      <selection pane="bottomLeft" activeCell="A2" sqref="A2"/>
      <selection pane="bottomRight" activeCell="D23" sqref="D23"/>
    </sheetView>
  </sheetViews>
  <sheetFormatPr defaultRowHeight="15.75"/>
  <cols>
    <col min="1" max="1" width="6" style="5" hidden="1" customWidth="1"/>
    <col min="2" max="2" width="16.85546875" style="17" customWidth="1"/>
    <col min="3" max="3" width="39.42578125" style="18" customWidth="1"/>
    <col min="4" max="5" width="19.140625" style="19" customWidth="1"/>
    <col min="6" max="6" width="13.28515625" style="6" customWidth="1"/>
    <col min="7" max="7" width="23" style="6" customWidth="1"/>
    <col min="8" max="8" width="36.28515625" style="6" customWidth="1"/>
    <col min="9" max="16384" width="9.140625" style="6"/>
  </cols>
  <sheetData>
    <row r="1" spans="1:8" ht="33" customHeight="1">
      <c r="B1" s="72" t="s">
        <v>10</v>
      </c>
      <c r="C1" s="72"/>
      <c r="D1" s="72"/>
      <c r="E1" s="72"/>
      <c r="F1" s="72"/>
      <c r="G1" s="72"/>
      <c r="H1" s="72"/>
    </row>
    <row r="2" spans="1:8">
      <c r="B2" s="73" t="s">
        <v>9</v>
      </c>
      <c r="C2" s="73"/>
      <c r="D2" s="73"/>
      <c r="E2" s="73"/>
      <c r="F2" s="73"/>
      <c r="G2" s="73"/>
      <c r="H2" s="73"/>
    </row>
    <row r="3" spans="1:8" ht="120">
      <c r="B3" s="1" t="s">
        <v>6</v>
      </c>
      <c r="C3" s="2" t="s">
        <v>7</v>
      </c>
      <c r="D3" s="3" t="s">
        <v>11</v>
      </c>
      <c r="E3" s="3" t="s">
        <v>12</v>
      </c>
      <c r="F3" s="3" t="s">
        <v>0</v>
      </c>
      <c r="G3" s="4" t="s">
        <v>13</v>
      </c>
      <c r="H3" s="4" t="s">
        <v>8</v>
      </c>
    </row>
    <row r="4" spans="1:8">
      <c r="B4" s="29" t="s">
        <v>1</v>
      </c>
      <c r="C4" s="30" t="s">
        <v>2</v>
      </c>
      <c r="D4" s="7" t="s">
        <v>3</v>
      </c>
      <c r="E4" s="7" t="s">
        <v>4</v>
      </c>
      <c r="F4" s="7" t="s">
        <v>5</v>
      </c>
      <c r="G4" s="8">
        <v>6</v>
      </c>
      <c r="H4" s="9">
        <v>7</v>
      </c>
    </row>
    <row r="5" spans="1:8" s="10" customFormat="1" ht="31.5">
      <c r="A5" s="21"/>
      <c r="B5" s="31" t="s">
        <v>14</v>
      </c>
      <c r="C5" s="32" t="s">
        <v>15</v>
      </c>
      <c r="D5" s="33">
        <v>53912257</v>
      </c>
      <c r="E5" s="33">
        <v>61044895</v>
      </c>
      <c r="F5" s="33">
        <v>57430714.632260002</v>
      </c>
      <c r="G5" s="34">
        <v>106.52626661922169</v>
      </c>
      <c r="H5" s="35"/>
    </row>
    <row r="6" spans="1:8" s="10" customFormat="1" ht="31.5">
      <c r="A6" s="21"/>
      <c r="B6" s="31" t="s">
        <v>16</v>
      </c>
      <c r="C6" s="32" t="s">
        <v>17</v>
      </c>
      <c r="D6" s="33">
        <v>38120000</v>
      </c>
      <c r="E6" s="33">
        <v>42008858</v>
      </c>
      <c r="F6" s="33">
        <v>38266689.404749997</v>
      </c>
      <c r="G6" s="34">
        <v>100.38480956125393</v>
      </c>
      <c r="H6" s="36" t="s">
        <v>122</v>
      </c>
    </row>
    <row r="7" spans="1:8">
      <c r="A7" s="21"/>
      <c r="B7" s="37" t="s">
        <v>18</v>
      </c>
      <c r="C7" s="38" t="s">
        <v>19</v>
      </c>
      <c r="D7" s="39">
        <v>21180000</v>
      </c>
      <c r="E7" s="39">
        <v>23527263</v>
      </c>
      <c r="F7" s="39">
        <v>20956774.751309998</v>
      </c>
      <c r="G7" s="40">
        <v>98.946056427337098</v>
      </c>
      <c r="H7" s="38" t="s">
        <v>122</v>
      </c>
    </row>
    <row r="8" spans="1:8">
      <c r="A8" s="21"/>
      <c r="B8" s="37" t="s">
        <v>20</v>
      </c>
      <c r="C8" s="38" t="s">
        <v>21</v>
      </c>
      <c r="D8" s="39">
        <v>16940000</v>
      </c>
      <c r="E8" s="39">
        <v>18481595</v>
      </c>
      <c r="F8" s="39">
        <v>17309914.653439999</v>
      </c>
      <c r="G8" s="40">
        <v>102.18367564014166</v>
      </c>
      <c r="H8" s="38" t="s">
        <v>122</v>
      </c>
    </row>
    <row r="9" spans="1:8" s="10" customFormat="1" ht="63">
      <c r="A9" s="21"/>
      <c r="B9" s="31" t="s">
        <v>22</v>
      </c>
      <c r="C9" s="32" t="s">
        <v>23</v>
      </c>
      <c r="D9" s="33">
        <v>5932211</v>
      </c>
      <c r="E9" s="33">
        <v>6305762</v>
      </c>
      <c r="F9" s="33">
        <v>6366082.4951799996</v>
      </c>
      <c r="G9" s="34">
        <v>107.31382439329956</v>
      </c>
      <c r="H9" s="38"/>
    </row>
    <row r="10" spans="1:8" ht="141.75">
      <c r="A10" s="21"/>
      <c r="B10" s="37" t="s">
        <v>24</v>
      </c>
      <c r="C10" s="38" t="s">
        <v>25</v>
      </c>
      <c r="D10" s="39">
        <v>5932211</v>
      </c>
      <c r="E10" s="39">
        <v>5932211</v>
      </c>
      <c r="F10" s="39">
        <v>6366082.4951799996</v>
      </c>
      <c r="G10" s="40">
        <v>107.31382439329956</v>
      </c>
      <c r="H10" s="38" t="s">
        <v>114</v>
      </c>
    </row>
    <row r="11" spans="1:8" s="10" customFormat="1" ht="31.5">
      <c r="A11" s="21"/>
      <c r="B11" s="31" t="s">
        <v>26</v>
      </c>
      <c r="C11" s="32" t="s">
        <v>27</v>
      </c>
      <c r="D11" s="33">
        <v>3101000</v>
      </c>
      <c r="E11" s="33">
        <v>3626000</v>
      </c>
      <c r="F11" s="33">
        <v>3527892.6736499998</v>
      </c>
      <c r="G11" s="34">
        <v>113.76629066913897</v>
      </c>
      <c r="H11" s="41"/>
    </row>
    <row r="12" spans="1:8" s="10" customFormat="1" ht="78.75">
      <c r="A12" s="21"/>
      <c r="B12" s="37" t="s">
        <v>28</v>
      </c>
      <c r="C12" s="38" t="s">
        <v>29</v>
      </c>
      <c r="D12" s="39">
        <v>3101000</v>
      </c>
      <c r="E12" s="39">
        <v>3626000</v>
      </c>
      <c r="F12" s="39">
        <v>3527892.4950600001</v>
      </c>
      <c r="G12" s="40">
        <v>113.76628491002903</v>
      </c>
      <c r="H12" s="41" t="s">
        <v>115</v>
      </c>
    </row>
    <row r="13" spans="1:8" s="10" customFormat="1">
      <c r="A13" s="21"/>
      <c r="B13" s="31" t="s">
        <v>30</v>
      </c>
      <c r="C13" s="32" t="s">
        <v>31</v>
      </c>
      <c r="D13" s="33">
        <v>5496270</v>
      </c>
      <c r="E13" s="33">
        <v>7705881</v>
      </c>
      <c r="F13" s="33">
        <v>7636109.7206300003</v>
      </c>
      <c r="G13" s="34">
        <v>138.93258010669055</v>
      </c>
      <c r="H13" s="38"/>
    </row>
    <row r="14" spans="1:8" s="10" customFormat="1" ht="63">
      <c r="A14" s="21"/>
      <c r="B14" s="37" t="s">
        <v>32</v>
      </c>
      <c r="C14" s="38" t="s">
        <v>33</v>
      </c>
      <c r="D14" s="39">
        <v>4372270</v>
      </c>
      <c r="E14" s="39">
        <v>6581881</v>
      </c>
      <c r="F14" s="39">
        <v>6406852.1084700003</v>
      </c>
      <c r="G14" s="40">
        <v>146.53377098097786</v>
      </c>
      <c r="H14" s="41" t="s">
        <v>116</v>
      </c>
    </row>
    <row r="15" spans="1:8" ht="94.5">
      <c r="A15" s="21"/>
      <c r="B15" s="37" t="s">
        <v>34</v>
      </c>
      <c r="C15" s="38" t="s">
        <v>35</v>
      </c>
      <c r="D15" s="39">
        <v>1121000</v>
      </c>
      <c r="E15" s="39">
        <v>1121000</v>
      </c>
      <c r="F15" s="39">
        <v>1226154.4105700001</v>
      </c>
      <c r="G15" s="40">
        <v>109.38041129081178</v>
      </c>
      <c r="H15" s="41" t="s">
        <v>117</v>
      </c>
    </row>
    <row r="16" spans="1:8">
      <c r="A16" s="21"/>
      <c r="B16" s="37" t="s">
        <v>36</v>
      </c>
      <c r="C16" s="38" t="s">
        <v>37</v>
      </c>
      <c r="D16" s="39">
        <v>3000</v>
      </c>
      <c r="E16" s="39">
        <v>3000</v>
      </c>
      <c r="F16" s="39">
        <v>3103.2015900000001</v>
      </c>
      <c r="G16" s="40">
        <v>103.44005300000001</v>
      </c>
      <c r="H16" s="41" t="s">
        <v>122</v>
      </c>
    </row>
    <row r="17" spans="1:8" s="10" customFormat="1" ht="63">
      <c r="A17" s="21"/>
      <c r="B17" s="31" t="s">
        <v>38</v>
      </c>
      <c r="C17" s="32" t="s">
        <v>39</v>
      </c>
      <c r="D17" s="33">
        <v>4296</v>
      </c>
      <c r="E17" s="33">
        <v>4296</v>
      </c>
      <c r="F17" s="33">
        <v>4591.3625899999997</v>
      </c>
      <c r="G17" s="34">
        <v>106.87529306331471</v>
      </c>
      <c r="H17" s="41"/>
    </row>
    <row r="18" spans="1:8" ht="78.75">
      <c r="A18" s="21"/>
      <c r="B18" s="37" t="s">
        <v>40</v>
      </c>
      <c r="C18" s="38" t="s">
        <v>41</v>
      </c>
      <c r="D18" s="39">
        <v>4280</v>
      </c>
      <c r="E18" s="39">
        <v>4280</v>
      </c>
      <c r="F18" s="39">
        <v>4565.4089400000003</v>
      </c>
      <c r="G18" s="40">
        <v>106.66843317757011</v>
      </c>
      <c r="H18" s="41" t="s">
        <v>118</v>
      </c>
    </row>
    <row r="19" spans="1:8">
      <c r="A19" s="21"/>
      <c r="B19" s="31" t="s">
        <v>42</v>
      </c>
      <c r="C19" s="32" t="s">
        <v>43</v>
      </c>
      <c r="D19" s="33">
        <v>250297</v>
      </c>
      <c r="E19" s="33">
        <v>250297</v>
      </c>
      <c r="F19" s="33">
        <v>255032.0043</v>
      </c>
      <c r="G19" s="34">
        <v>101.89175431587275</v>
      </c>
      <c r="H19" s="41" t="s">
        <v>122</v>
      </c>
    </row>
    <row r="20" spans="1:8" ht="78.75">
      <c r="A20" s="21"/>
      <c r="B20" s="31" t="s">
        <v>44</v>
      </c>
      <c r="C20" s="32" t="s">
        <v>45</v>
      </c>
      <c r="D20" s="33">
        <v>5</v>
      </c>
      <c r="E20" s="33">
        <v>5</v>
      </c>
      <c r="F20" s="33">
        <v>113.41715000000001</v>
      </c>
      <c r="G20" s="34">
        <v>2268.3430000000003</v>
      </c>
      <c r="H20" s="41" t="s">
        <v>119</v>
      </c>
    </row>
    <row r="21" spans="1:8" s="10" customFormat="1" ht="78.75">
      <c r="A21" s="21"/>
      <c r="B21" s="31" t="s">
        <v>46</v>
      </c>
      <c r="C21" s="32" t="s">
        <v>47</v>
      </c>
      <c r="D21" s="33">
        <v>13779</v>
      </c>
      <c r="E21" s="33">
        <v>13779</v>
      </c>
      <c r="F21" s="33">
        <v>35630.632140000009</v>
      </c>
      <c r="G21" s="34">
        <v>258.58648769867199</v>
      </c>
      <c r="H21" s="41"/>
    </row>
    <row r="22" spans="1:8" ht="110.25">
      <c r="A22" s="21"/>
      <c r="B22" s="37" t="s">
        <v>48</v>
      </c>
      <c r="C22" s="38" t="s">
        <v>49</v>
      </c>
      <c r="D22" s="39">
        <v>2000</v>
      </c>
      <c r="E22" s="39">
        <v>2000</v>
      </c>
      <c r="F22" s="39">
        <v>13097.850899999999</v>
      </c>
      <c r="G22" s="40">
        <v>654.89254499999993</v>
      </c>
      <c r="H22" s="41" t="s">
        <v>131</v>
      </c>
    </row>
    <row r="23" spans="1:8" ht="78.75">
      <c r="A23" s="21"/>
      <c r="B23" s="37" t="s">
        <v>50</v>
      </c>
      <c r="C23" s="38" t="s">
        <v>51</v>
      </c>
      <c r="D23" s="39">
        <v>2469</v>
      </c>
      <c r="E23" s="39">
        <v>2469</v>
      </c>
      <c r="F23" s="39">
        <v>1698.80522</v>
      </c>
      <c r="G23" s="40">
        <v>68.805395706763875</v>
      </c>
      <c r="H23" s="41" t="s">
        <v>126</v>
      </c>
    </row>
    <row r="24" spans="1:8" ht="141.75">
      <c r="A24" s="21"/>
      <c r="B24" s="37" t="s">
        <v>52</v>
      </c>
      <c r="C24" s="42" t="s">
        <v>53</v>
      </c>
      <c r="D24" s="39">
        <v>5500</v>
      </c>
      <c r="E24" s="39">
        <v>5500</v>
      </c>
      <c r="F24" s="39">
        <v>12128.997660000001</v>
      </c>
      <c r="G24" s="40">
        <v>220.5272301818182</v>
      </c>
      <c r="H24" s="41" t="s">
        <v>127</v>
      </c>
    </row>
    <row r="25" spans="1:8" ht="141.75">
      <c r="A25" s="21"/>
      <c r="B25" s="37" t="s">
        <v>54</v>
      </c>
      <c r="C25" s="42" t="s">
        <v>55</v>
      </c>
      <c r="D25" s="39">
        <v>2450</v>
      </c>
      <c r="E25" s="39">
        <v>2450</v>
      </c>
      <c r="F25" s="39">
        <v>2086.82123</v>
      </c>
      <c r="G25" s="40">
        <v>85.176376734693875</v>
      </c>
      <c r="H25" s="41" t="s">
        <v>128</v>
      </c>
    </row>
    <row r="26" spans="1:8" ht="63">
      <c r="A26" s="21"/>
      <c r="B26" s="37" t="s">
        <v>56</v>
      </c>
      <c r="C26" s="42" t="s">
        <v>57</v>
      </c>
      <c r="D26" s="39">
        <v>800</v>
      </c>
      <c r="E26" s="39">
        <v>800</v>
      </c>
      <c r="F26" s="39">
        <v>930.16079999999999</v>
      </c>
      <c r="G26" s="40">
        <v>116.2701</v>
      </c>
      <c r="H26" s="41" t="s">
        <v>129</v>
      </c>
    </row>
    <row r="27" spans="1:8" ht="220.5">
      <c r="A27" s="21"/>
      <c r="B27" s="37" t="s">
        <v>58</v>
      </c>
      <c r="C27" s="43" t="s">
        <v>59</v>
      </c>
      <c r="D27" s="39">
        <v>9</v>
      </c>
      <c r="E27" s="39">
        <v>9</v>
      </c>
      <c r="F27" s="39">
        <v>1.6007800000000001</v>
      </c>
      <c r="G27" s="40">
        <v>17.786444444444445</v>
      </c>
      <c r="H27" s="41" t="s">
        <v>132</v>
      </c>
    </row>
    <row r="28" spans="1:8" ht="94.5">
      <c r="A28" s="21"/>
      <c r="B28" s="37" t="s">
        <v>60</v>
      </c>
      <c r="C28" s="42" t="s">
        <v>61</v>
      </c>
      <c r="D28" s="39">
        <v>550</v>
      </c>
      <c r="E28" s="39">
        <v>550</v>
      </c>
      <c r="F28" s="39">
        <v>5090.7809999999999</v>
      </c>
      <c r="G28" s="40">
        <v>925.59654545454555</v>
      </c>
      <c r="H28" s="41" t="s">
        <v>121</v>
      </c>
    </row>
    <row r="29" spans="1:8" ht="78.75">
      <c r="A29" s="21"/>
      <c r="B29" s="37" t="s">
        <v>62</v>
      </c>
      <c r="C29" s="42" t="s">
        <v>63</v>
      </c>
      <c r="D29" s="39">
        <v>1</v>
      </c>
      <c r="E29" s="39">
        <v>1</v>
      </c>
      <c r="F29" s="39">
        <v>1</v>
      </c>
      <c r="G29" s="40">
        <v>100</v>
      </c>
      <c r="H29" s="41" t="s">
        <v>122</v>
      </c>
    </row>
    <row r="30" spans="1:8" s="10" customFormat="1" ht="31.5">
      <c r="A30" s="21"/>
      <c r="B30" s="31" t="s">
        <v>64</v>
      </c>
      <c r="C30" s="32" t="s">
        <v>65</v>
      </c>
      <c r="D30" s="33">
        <v>151110</v>
      </c>
      <c r="E30" s="33">
        <v>151110</v>
      </c>
      <c r="F30" s="33">
        <v>181081.01753000001</v>
      </c>
      <c r="G30" s="34">
        <v>119.83390743828998</v>
      </c>
      <c r="H30" s="41"/>
    </row>
    <row r="31" spans="1:8" ht="47.25">
      <c r="A31" s="21"/>
      <c r="B31" s="37" t="s">
        <v>66</v>
      </c>
      <c r="C31" s="38" t="s">
        <v>67</v>
      </c>
      <c r="D31" s="39">
        <v>14590</v>
      </c>
      <c r="E31" s="39">
        <v>14590</v>
      </c>
      <c r="F31" s="39">
        <v>35386.195220000001</v>
      </c>
      <c r="G31" s="40">
        <v>242.5373215901302</v>
      </c>
      <c r="H31" s="38" t="s">
        <v>130</v>
      </c>
    </row>
    <row r="32" spans="1:8" ht="47.25">
      <c r="A32" s="21"/>
      <c r="B32" s="37" t="s">
        <v>68</v>
      </c>
      <c r="C32" s="38" t="s">
        <v>69</v>
      </c>
      <c r="D32" s="39">
        <v>8106</v>
      </c>
      <c r="E32" s="39">
        <v>8106</v>
      </c>
      <c r="F32" s="39">
        <v>14085.4609</v>
      </c>
      <c r="G32" s="40">
        <v>173.76586355785838</v>
      </c>
      <c r="H32" s="41" t="s">
        <v>133</v>
      </c>
    </row>
    <row r="33" spans="1:8">
      <c r="A33" s="21"/>
      <c r="B33" s="37" t="s">
        <v>70</v>
      </c>
      <c r="C33" s="38" t="s">
        <v>71</v>
      </c>
      <c r="D33" s="39">
        <v>128414</v>
      </c>
      <c r="E33" s="39">
        <v>128414</v>
      </c>
      <c r="F33" s="39">
        <v>131609.36141000001</v>
      </c>
      <c r="G33" s="40">
        <v>102.48832791595932</v>
      </c>
      <c r="H33" s="41" t="s">
        <v>122</v>
      </c>
    </row>
    <row r="34" spans="1:8" s="10" customFormat="1" ht="63">
      <c r="A34" s="21"/>
      <c r="B34" s="31" t="s">
        <v>72</v>
      </c>
      <c r="C34" s="32" t="s">
        <v>73</v>
      </c>
      <c r="D34" s="33">
        <v>20069</v>
      </c>
      <c r="E34" s="33">
        <v>28130</v>
      </c>
      <c r="F34" s="33">
        <v>112082.45008</v>
      </c>
      <c r="G34" s="34">
        <v>558.48547550949229</v>
      </c>
      <c r="H34" s="41" t="s">
        <v>120</v>
      </c>
    </row>
    <row r="35" spans="1:8" ht="63">
      <c r="A35" s="21"/>
      <c r="B35" s="31" t="s">
        <v>74</v>
      </c>
      <c r="C35" s="32" t="s">
        <v>75</v>
      </c>
      <c r="D35" s="33">
        <v>8690</v>
      </c>
      <c r="E35" s="33">
        <v>85247</v>
      </c>
      <c r="F35" s="33">
        <v>30957.62759</v>
      </c>
      <c r="G35" s="34">
        <v>356.24427606444186</v>
      </c>
      <c r="H35" s="41" t="s">
        <v>123</v>
      </c>
    </row>
    <row r="36" spans="1:8" ht="110.25">
      <c r="A36" s="21"/>
      <c r="B36" s="31" t="s">
        <v>76</v>
      </c>
      <c r="C36" s="32" t="s">
        <v>77</v>
      </c>
      <c r="D36" s="33">
        <v>3772</v>
      </c>
      <c r="E36" s="33">
        <v>3772</v>
      </c>
      <c r="F36" s="33">
        <v>3292.2740100000001</v>
      </c>
      <c r="G36" s="34">
        <v>87.281919671261932</v>
      </c>
      <c r="H36" s="41" t="s">
        <v>135</v>
      </c>
    </row>
    <row r="37" spans="1:8" ht="126">
      <c r="A37" s="21"/>
      <c r="B37" s="31" t="s">
        <v>78</v>
      </c>
      <c r="C37" s="32" t="s">
        <v>79</v>
      </c>
      <c r="D37" s="33">
        <v>810577</v>
      </c>
      <c r="E37" s="33">
        <v>861577</v>
      </c>
      <c r="F37" s="33">
        <v>1010746.98291</v>
      </c>
      <c r="G37" s="34">
        <v>124.69475236899147</v>
      </c>
      <c r="H37" s="41" t="s">
        <v>124</v>
      </c>
    </row>
    <row r="38" spans="1:8" ht="47.25">
      <c r="A38" s="21"/>
      <c r="B38" s="31" t="s">
        <v>80</v>
      </c>
      <c r="C38" s="32" t="s">
        <v>81</v>
      </c>
      <c r="D38" s="33">
        <v>181</v>
      </c>
      <c r="E38" s="33">
        <v>181</v>
      </c>
      <c r="F38" s="33">
        <v>412.56975</v>
      </c>
      <c r="G38" s="34">
        <v>227.93908839779004</v>
      </c>
      <c r="H38" s="41" t="s">
        <v>136</v>
      </c>
    </row>
    <row r="39" spans="1:8" s="10" customFormat="1" ht="31.5">
      <c r="A39" s="21"/>
      <c r="B39" s="31" t="s">
        <v>82</v>
      </c>
      <c r="C39" s="32" t="s">
        <v>83</v>
      </c>
      <c r="D39" s="44">
        <v>18956452.5</v>
      </c>
      <c r="E39" s="44">
        <v>23731783.23226</v>
      </c>
      <c r="F39" s="44">
        <v>23219900.764649998</v>
      </c>
      <c r="G39" s="34">
        <v>122.49074959911405</v>
      </c>
      <c r="H39" s="74" t="s">
        <v>125</v>
      </c>
    </row>
    <row r="40" spans="1:8" s="10" customFormat="1" ht="47.25" customHeight="1">
      <c r="A40" s="21"/>
      <c r="B40" s="45" t="s">
        <v>84</v>
      </c>
      <c r="C40" s="46" t="s">
        <v>85</v>
      </c>
      <c r="D40" s="44">
        <v>18839967.800000001</v>
      </c>
      <c r="E40" s="44">
        <v>23204631.5</v>
      </c>
      <c r="F40" s="44">
        <v>23219900.764649998</v>
      </c>
      <c r="G40" s="34">
        <v>123.24809156335181</v>
      </c>
      <c r="H40" s="75"/>
    </row>
    <row r="41" spans="1:8" s="10" customFormat="1" ht="31.5">
      <c r="A41" s="21"/>
      <c r="B41" s="45"/>
      <c r="C41" s="46" t="s">
        <v>86</v>
      </c>
      <c r="D41" s="44">
        <v>18839967.800000001</v>
      </c>
      <c r="E41" s="44">
        <v>23204617.199999999</v>
      </c>
      <c r="F41" s="44">
        <v>22798356.054599997</v>
      </c>
      <c r="G41" s="34">
        <v>121.01058927818336</v>
      </c>
      <c r="H41" s="75"/>
    </row>
    <row r="42" spans="1:8" s="11" customFormat="1" ht="31.5">
      <c r="A42" s="22"/>
      <c r="B42" s="60" t="s">
        <v>87</v>
      </c>
      <c r="C42" s="61" t="s">
        <v>88</v>
      </c>
      <c r="D42" s="44">
        <v>7374635.9000000004</v>
      </c>
      <c r="E42" s="44">
        <v>9374635.9000000004</v>
      </c>
      <c r="F42" s="44">
        <v>9374635.9000000004</v>
      </c>
      <c r="G42" s="34">
        <v>127.1199829675659</v>
      </c>
      <c r="H42" s="76"/>
    </row>
    <row r="43" spans="1:8" ht="63">
      <c r="A43" s="21">
        <v>892</v>
      </c>
      <c r="B43" s="47" t="s">
        <v>89</v>
      </c>
      <c r="C43" s="42" t="s">
        <v>90</v>
      </c>
      <c r="D43" s="48">
        <v>4008888.9</v>
      </c>
      <c r="E43" s="48">
        <v>4008888.9</v>
      </c>
      <c r="F43" s="48">
        <v>4008888.9</v>
      </c>
      <c r="G43" s="40">
        <v>100</v>
      </c>
      <c r="H43" s="41" t="s">
        <v>122</v>
      </c>
    </row>
    <row r="44" spans="1:8" ht="63">
      <c r="A44" s="21">
        <v>892</v>
      </c>
      <c r="B44" s="47" t="s">
        <v>91</v>
      </c>
      <c r="C44" s="42" t="s">
        <v>92</v>
      </c>
      <c r="D44" s="48"/>
      <c r="E44" s="48">
        <v>2000000</v>
      </c>
      <c r="F44" s="48">
        <v>2000000</v>
      </c>
      <c r="G44" s="40"/>
      <c r="H44" s="41" t="s">
        <v>122</v>
      </c>
    </row>
    <row r="45" spans="1:8" ht="94.5">
      <c r="A45" s="21">
        <v>892</v>
      </c>
      <c r="B45" s="47" t="s">
        <v>93</v>
      </c>
      <c r="C45" s="42" t="s">
        <v>94</v>
      </c>
      <c r="D45" s="48">
        <v>3365747</v>
      </c>
      <c r="E45" s="48">
        <v>3365747</v>
      </c>
      <c r="F45" s="48">
        <v>3365747</v>
      </c>
      <c r="G45" s="40">
        <v>100</v>
      </c>
      <c r="H45" s="41" t="s">
        <v>122</v>
      </c>
    </row>
    <row r="46" spans="1:8" s="12" customFormat="1" ht="110.25">
      <c r="A46" s="23"/>
      <c r="B46" s="62" t="s">
        <v>95</v>
      </c>
      <c r="C46" s="63" t="s">
        <v>96</v>
      </c>
      <c r="D46" s="64">
        <v>5908627.1000000015</v>
      </c>
      <c r="E46" s="64">
        <v>6791702.9000000013</v>
      </c>
      <c r="F46" s="64">
        <v>6365426.130979999</v>
      </c>
      <c r="G46" s="65">
        <v>107.73105195587647</v>
      </c>
      <c r="H46" s="41" t="s">
        <v>125</v>
      </c>
    </row>
    <row r="47" spans="1:8" s="12" customFormat="1" ht="31.5">
      <c r="A47" s="23"/>
      <c r="B47" s="60" t="s">
        <v>97</v>
      </c>
      <c r="C47" s="66" t="s">
        <v>98</v>
      </c>
      <c r="D47" s="67">
        <v>3981245.3</v>
      </c>
      <c r="E47" s="67">
        <v>4085069.0999999996</v>
      </c>
      <c r="F47" s="67">
        <v>4110254.2527299998</v>
      </c>
      <c r="G47" s="68">
        <v>103.24041708080635</v>
      </c>
      <c r="H47" s="41" t="s">
        <v>122</v>
      </c>
    </row>
    <row r="48" spans="1:8" s="13" customFormat="1" ht="110.25">
      <c r="A48" s="24"/>
      <c r="B48" s="69" t="s">
        <v>99</v>
      </c>
      <c r="C48" s="70" t="s">
        <v>100</v>
      </c>
      <c r="D48" s="71">
        <v>1575459.5</v>
      </c>
      <c r="E48" s="71">
        <v>2953223.6</v>
      </c>
      <c r="F48" s="71">
        <v>2980999.4348599999</v>
      </c>
      <c r="G48" s="68">
        <v>189.21460277842749</v>
      </c>
      <c r="H48" s="41" t="s">
        <v>125</v>
      </c>
    </row>
    <row r="49" spans="1:8" s="14" customFormat="1" ht="220.5">
      <c r="A49" s="25">
        <v>833</v>
      </c>
      <c r="B49" s="49" t="s">
        <v>101</v>
      </c>
      <c r="C49" s="50" t="s">
        <v>102</v>
      </c>
      <c r="D49" s="51"/>
      <c r="E49" s="51">
        <v>284562.7</v>
      </c>
      <c r="F49" s="51">
        <v>200730.71977</v>
      </c>
      <c r="G49" s="52"/>
      <c r="H49" s="41" t="s">
        <v>122</v>
      </c>
    </row>
    <row r="50" spans="1:8" s="15" customFormat="1" ht="220.5">
      <c r="A50" s="25">
        <v>840</v>
      </c>
      <c r="B50" s="49" t="s">
        <v>103</v>
      </c>
      <c r="C50" s="50" t="s">
        <v>104</v>
      </c>
      <c r="D50" s="53">
        <v>116484.7</v>
      </c>
      <c r="E50" s="53">
        <v>116484.72678000001</v>
      </c>
      <c r="F50" s="53">
        <v>96993.625029999996</v>
      </c>
      <c r="G50" s="52">
        <v>83.267266027212159</v>
      </c>
      <c r="H50" s="41" t="s">
        <v>134</v>
      </c>
    </row>
    <row r="51" spans="1:8" s="14" customFormat="1" ht="63">
      <c r="A51" s="26"/>
      <c r="B51" s="49" t="s">
        <v>105</v>
      </c>
      <c r="C51" s="54" t="s">
        <v>106</v>
      </c>
      <c r="D51" s="53"/>
      <c r="E51" s="53">
        <v>5761.63825</v>
      </c>
      <c r="F51" s="53">
        <v>14651.851619999999</v>
      </c>
      <c r="G51" s="52"/>
      <c r="H51" s="41" t="s">
        <v>122</v>
      </c>
    </row>
    <row r="52" spans="1:8" s="14" customFormat="1" ht="63">
      <c r="A52" s="26"/>
      <c r="B52" s="49" t="s">
        <v>107</v>
      </c>
      <c r="C52" s="54" t="s">
        <v>108</v>
      </c>
      <c r="D52" s="53"/>
      <c r="E52" s="53">
        <v>17471.077509999999</v>
      </c>
      <c r="F52" s="53">
        <v>17930.05357</v>
      </c>
      <c r="G52" s="52"/>
      <c r="H52" s="41" t="s">
        <v>122</v>
      </c>
    </row>
    <row r="53" spans="1:8" s="16" customFormat="1" ht="110.25">
      <c r="A53" s="27"/>
      <c r="B53" s="55" t="s">
        <v>109</v>
      </c>
      <c r="C53" s="43" t="s">
        <v>110</v>
      </c>
      <c r="D53" s="53"/>
      <c r="E53" s="53">
        <v>102871.58972</v>
      </c>
      <c r="F53" s="53">
        <v>109119.38613</v>
      </c>
      <c r="G53" s="52"/>
      <c r="H53" s="41" t="s">
        <v>122</v>
      </c>
    </row>
    <row r="54" spans="1:8" s="16" customFormat="1" ht="94.5">
      <c r="A54" s="27"/>
      <c r="B54" s="56" t="s">
        <v>113</v>
      </c>
      <c r="C54" s="43" t="s">
        <v>112</v>
      </c>
      <c r="D54" s="53"/>
      <c r="E54" s="53"/>
      <c r="F54" s="53">
        <v>-70793.369609999994</v>
      </c>
      <c r="G54" s="52"/>
      <c r="H54" s="41" t="s">
        <v>122</v>
      </c>
    </row>
    <row r="55" spans="1:8" s="10" customFormat="1">
      <c r="A55" s="28"/>
      <c r="B55" s="57"/>
      <c r="C55" s="32" t="s">
        <v>111</v>
      </c>
      <c r="D55" s="58">
        <v>72868709.5</v>
      </c>
      <c r="E55" s="58">
        <v>84776678.232260004</v>
      </c>
      <c r="F55" s="58">
        <f>F39+F5</f>
        <v>80650615.396909997</v>
      </c>
      <c r="G55" s="59">
        <v>110.67935187861396</v>
      </c>
      <c r="H55" s="41"/>
    </row>
    <row r="57" spans="1:8">
      <c r="E57" s="20"/>
    </row>
  </sheetData>
  <mergeCells count="3">
    <mergeCell ref="B1:H1"/>
    <mergeCell ref="B2:H2"/>
    <mergeCell ref="H39:H42"/>
  </mergeCells>
  <printOptions horizontalCentered="1"/>
  <pageMargins left="0.23622047244094491" right="0.19685039370078741" top="0.23622047244094491" bottom="0.23622047244094491" header="0.19685039370078741" footer="0"/>
  <pageSetup paperSize="9" scale="85" fitToHeight="0" orientation="landscape" r:id="rId1"/>
  <headerFooter differentFirst="1" scaleWithDoc="0"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2B72BCD3-DE73-4549-9F51-F7E1B79961F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4.5 (5)</vt:lpstr>
      <vt:lpstr>'4.5 (5)'!Заголовки_для_печати</vt:lpstr>
      <vt:lpstr>'4.5 (5)'!Область_печати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Петрова Анна Петровна</dc:creator>
  <cp:lastModifiedBy>Danilov</cp:lastModifiedBy>
  <cp:lastPrinted>2020-05-25T12:24:18Z</cp:lastPrinted>
  <dcterms:created xsi:type="dcterms:W3CDTF">2019-01-24T05:18:16Z</dcterms:created>
  <dcterms:modified xsi:type="dcterms:W3CDTF">2020-05-25T12:45:47Z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0503317G_20160101_2.xlsx</vt:lpwstr>
  </property>
  <property fmtid="{D5CDD505-2E9C-101B-9397-08002B2CF9AE}" pid="3" name="Название отчета">
    <vt:lpwstr>0503317G_20160101_2.xlsx</vt:lpwstr>
  </property>
  <property fmtid="{D5CDD505-2E9C-101B-9397-08002B2CF9AE}" pid="4" name="Версия клиента">
    <vt:lpwstr>18.2.2.28127</vt:lpwstr>
  </property>
  <property fmtid="{D5CDD505-2E9C-101B-9397-08002B2CF9AE}" pid="5" name="Версия базы">
    <vt:lpwstr>18.2.0.184977064</vt:lpwstr>
  </property>
  <property fmtid="{D5CDD505-2E9C-101B-9397-08002B2CF9AE}" pid="6" name="Тип сервера">
    <vt:lpwstr>MSSQL</vt:lpwstr>
  </property>
  <property fmtid="{D5CDD505-2E9C-101B-9397-08002B2CF9AE}" pid="7" name="Сервер">
    <vt:lpwstr>smartSQL2\svod</vt:lpwstr>
  </property>
  <property fmtid="{D5CDD505-2E9C-101B-9397-08002B2CF9AE}" pid="8" name="База">
    <vt:lpwstr>svod_smart</vt:lpwstr>
  </property>
  <property fmtid="{D5CDD505-2E9C-101B-9397-08002B2CF9AE}" pid="9" name="Пользователь">
    <vt:lpwstr>петроваап</vt:lpwstr>
  </property>
  <property fmtid="{D5CDD505-2E9C-101B-9397-08002B2CF9AE}" pid="10" name="Шаблон">
    <vt:lpwstr>0503317G_20160101</vt:lpwstr>
  </property>
  <property fmtid="{D5CDD505-2E9C-101B-9397-08002B2CF9AE}" pid="11" name="Локальная база">
    <vt:lpwstr>используется</vt:lpwstr>
  </property>
</Properties>
</file>