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360" windowWidth="9720" windowHeight="7080"/>
  </bookViews>
  <sheets>
    <sheet name="2015 год" sheetId="2" r:id="rId1"/>
  </sheets>
  <definedNames>
    <definedName name="_xlnm._FilterDatabase" localSheetId="0" hidden="1">'2015 год'!$A$10:$K$139</definedName>
    <definedName name="_xlnm.Print_Titles" localSheetId="0">'2015 год'!$9:$10</definedName>
    <definedName name="_xlnm.Print_Area" localSheetId="0">'2015 год'!$A$1:$K$450</definedName>
  </definedNames>
  <calcPr calcId="125725"/>
</workbook>
</file>

<file path=xl/calcChain.xml><?xml version="1.0" encoding="utf-8"?>
<calcChain xmlns="http://schemas.openxmlformats.org/spreadsheetml/2006/main">
  <c r="J289" i="2"/>
  <c r="I54" l="1"/>
  <c r="K194" l="1"/>
  <c r="J194"/>
</calcChain>
</file>

<file path=xl/sharedStrings.xml><?xml version="1.0" encoding="utf-8"?>
<sst xmlns="http://schemas.openxmlformats.org/spreadsheetml/2006/main" count="1297" uniqueCount="617">
  <si>
    <t>Код аналитической программной классификации</t>
  </si>
  <si>
    <t>ГП</t>
  </si>
  <si>
    <t>Пп</t>
  </si>
  <si>
    <t xml:space="preserve">«Культура Удмуртии </t>
  </si>
  <si>
    <t>Наименование государственной услуги (работы)</t>
  </si>
  <si>
    <t>Наименование показателя, характеризующего объем государственной услуги (работы)</t>
  </si>
  <si>
    <t>Единица измерения объема государственной услуги (работы)</t>
  </si>
  <si>
    <t>Значение показателя объема государственной услуги (работы)</t>
  </si>
  <si>
    <t>Расходы бюджета Удмуртской Республики на оказание государственной услуги (выполнение работы), тыс. рублей</t>
  </si>
  <si>
    <t>Ом</t>
  </si>
  <si>
    <t>М</t>
  </si>
  <si>
    <t>Количество зрителей</t>
  </si>
  <si>
    <t>человек</t>
  </si>
  <si>
    <t>Количество участников</t>
  </si>
  <si>
    <t>Количество спектаклей</t>
  </si>
  <si>
    <t>единиц</t>
  </si>
  <si>
    <t>Количество концертных программ</t>
  </si>
  <si>
    <t>Количество представлений</t>
  </si>
  <si>
    <t>Количество мероприятий</t>
  </si>
  <si>
    <t>Количество посетителей</t>
  </si>
  <si>
    <t>Количество пользователей</t>
  </si>
  <si>
    <t>Количество предметов</t>
  </si>
  <si>
    <t>Количество объектов</t>
  </si>
  <si>
    <t>Количество часов в наряде</t>
  </si>
  <si>
    <t>тыс.часов</t>
  </si>
  <si>
    <t>Количество слушателей</t>
  </si>
  <si>
    <t>Нет в разделе 5.7.7</t>
  </si>
  <si>
    <t>ТОБ</t>
  </si>
  <si>
    <t>НТ</t>
  </si>
  <si>
    <t>РДТ</t>
  </si>
  <si>
    <t>ТК</t>
  </si>
  <si>
    <t>УГФ</t>
  </si>
  <si>
    <t>Италмас</t>
  </si>
  <si>
    <t>Духовой</t>
  </si>
  <si>
    <t>Симфонический</t>
  </si>
  <si>
    <t xml:space="preserve">Айкай </t>
  </si>
  <si>
    <t>Танок</t>
  </si>
  <si>
    <t>РДТК</t>
  </si>
  <si>
    <t>ДМ</t>
  </si>
  <si>
    <t>ЦДПИ</t>
  </si>
  <si>
    <t>РДТУ</t>
  </si>
  <si>
    <t>ГОСЦИРК</t>
  </si>
  <si>
    <t>ЗОО</t>
  </si>
  <si>
    <t>НБ</t>
  </si>
  <si>
    <t>ДБ</t>
  </si>
  <si>
    <t>СБ</t>
  </si>
  <si>
    <t>НМ</t>
  </si>
  <si>
    <t>ИЗО</t>
  </si>
  <si>
    <t>МВК</t>
  </si>
  <si>
    <t>ИДНАКАР</t>
  </si>
  <si>
    <t>ЛУДОРВАЙ</t>
  </si>
  <si>
    <t>МУ</t>
  </si>
  <si>
    <t>ЦОП</t>
  </si>
  <si>
    <t>АБ</t>
  </si>
  <si>
    <t>ЦПК</t>
  </si>
  <si>
    <t>ЦДДПи</t>
  </si>
  <si>
    <t>ДМ, в т.ч. Республ., всерос.</t>
  </si>
  <si>
    <t>ИТОГО</t>
  </si>
  <si>
    <t>МК УР</t>
  </si>
  <si>
    <t>на 2013-2020 годы»</t>
  </si>
  <si>
    <t>08</t>
  </si>
  <si>
    <t>01</t>
  </si>
  <si>
    <t>02</t>
  </si>
  <si>
    <t>03</t>
  </si>
  <si>
    <t>04</t>
  </si>
  <si>
    <t>05</t>
  </si>
  <si>
    <t>06</t>
  </si>
  <si>
    <t>07</t>
  </si>
  <si>
    <t>09</t>
  </si>
  <si>
    <t>фактически</t>
  </si>
  <si>
    <t xml:space="preserve">200,0 тыс. человек </t>
  </si>
  <si>
    <t>слушателей ежегодно</t>
  </si>
  <si>
    <t xml:space="preserve">13 спектаклей      </t>
  </si>
  <si>
    <t xml:space="preserve">ежегодно           </t>
  </si>
  <si>
    <t>Создано  9 спектаклей</t>
  </si>
  <si>
    <t xml:space="preserve">3 спектаклей       </t>
  </si>
  <si>
    <t xml:space="preserve">94 концертных      </t>
  </si>
  <si>
    <t xml:space="preserve">человек    </t>
  </si>
  <si>
    <t>программ</t>
  </si>
  <si>
    <t>600,0 тыс.</t>
  </si>
  <si>
    <t xml:space="preserve">33,0 тыс. </t>
  </si>
  <si>
    <t xml:space="preserve">14,0 тыс. листов   </t>
  </si>
  <si>
    <t xml:space="preserve">книжного фонда     </t>
  </si>
  <si>
    <t>311 тыс.</t>
  </si>
  <si>
    <t xml:space="preserve">не менее           </t>
  </si>
  <si>
    <t xml:space="preserve">библиотечных       </t>
  </si>
  <si>
    <t xml:space="preserve">работников         </t>
  </si>
  <si>
    <t xml:space="preserve">29 семинаров,      </t>
  </si>
  <si>
    <t xml:space="preserve">мастер-классов,    </t>
  </si>
  <si>
    <t xml:space="preserve">конференций        </t>
  </si>
  <si>
    <t xml:space="preserve">объектов           </t>
  </si>
  <si>
    <t xml:space="preserve">нематериального    </t>
  </si>
  <si>
    <t xml:space="preserve">и материального    </t>
  </si>
  <si>
    <t xml:space="preserve">культурного        </t>
  </si>
  <si>
    <t xml:space="preserve">наследия народов   </t>
  </si>
  <si>
    <t xml:space="preserve">Российской         </t>
  </si>
  <si>
    <t xml:space="preserve">Федерации          </t>
  </si>
  <si>
    <t xml:space="preserve">технического       </t>
  </si>
  <si>
    <t xml:space="preserve">состояния объектов </t>
  </si>
  <si>
    <t xml:space="preserve">наследия, сведений </t>
  </si>
  <si>
    <t xml:space="preserve">памятников         </t>
  </si>
  <si>
    <t xml:space="preserve">археологии на  </t>
  </si>
  <si>
    <t xml:space="preserve"> </t>
  </si>
  <si>
    <t>1000 человек</t>
  </si>
  <si>
    <t xml:space="preserve">      
100     
</t>
  </si>
  <si>
    <t>Количество экземпляров</t>
  </si>
  <si>
    <t xml:space="preserve">Количество </t>
  </si>
  <si>
    <t xml:space="preserve">31 
      </t>
  </si>
  <si>
    <t xml:space="preserve">
13 760 
</t>
  </si>
  <si>
    <t xml:space="preserve"> 316 684 
</t>
  </si>
  <si>
    <t xml:space="preserve">    
474
</t>
  </si>
  <si>
    <t>план</t>
  </si>
  <si>
    <t>Ведение мониторинга финансово-экономической деятельности и оценка эффективности деятельности хозяйствующих субъектов Удмуртской Республики независимо от их организационно-правовой формы, зарегистрированных и (или) расположенных на территории Удмуртской Республики (работа)</t>
  </si>
  <si>
    <t>Аналитичес­кая записка</t>
  </si>
  <si>
    <t>Работа по обеспечению предоставления государственных и муниципальных услуг</t>
  </si>
  <si>
    <t>Количество обращений</t>
  </si>
  <si>
    <t>Тыс. единиц</t>
  </si>
  <si>
    <t>Оценка  бюджетной эффективности реализации инвестиционных проектов (бизнес-планов) и подготовка заключений по инвестиционным проектам (бизнес-планам), реализуемым или планируемым к реализации на территории Удмуртской Республики (работа)</t>
  </si>
  <si>
    <t>Заключение</t>
  </si>
  <si>
    <t>Проведение экономико-правовой экспертизы и подготовка заключений о возможности предоставления государственной финансовой поддержки хозяйствующим субъектам Удмуртской Республики (работа)</t>
  </si>
  <si>
    <t>Сопровождение инвестиционных проектов (в том числе имеющих особое значение для социально-экономического развития Удмуртской Республики), реализуемых или планируемых к реализации на территории Удмуртской Республики (работа)</t>
  </si>
  <si>
    <t>Единиц</t>
  </si>
  <si>
    <t>Услуга  по предоставлению в аренду субъектам малого предприниматель-ства движимого и недвижимого имущества Удмуртской Республики</t>
  </si>
  <si>
    <t>Количество субъектов малого предпринимательства, получивших государственную услугу</t>
  </si>
  <si>
    <t>Услуга по обеспечению доступа к информационным системам и информационно-телекоммуника-ционным сетям</t>
  </si>
  <si>
    <t>14 467,5</t>
  </si>
  <si>
    <t>5 090,1</t>
  </si>
  <si>
    <t>4 702,8</t>
  </si>
  <si>
    <t xml:space="preserve">    Государственная программа Удмуртской Республики "Формирование и реализация демографической и семейной политики на 2013 – 2020 годы"</t>
  </si>
  <si>
    <t xml:space="preserve">    Государственная программа Удмуртской Республики "Развитие здравоохранения" на 2013 – 2020 годы</t>
  </si>
  <si>
    <t xml:space="preserve">    Государственная программа Удмуртской Республики "Культура Удмуртии на 2013 – 2020 годы"</t>
  </si>
  <si>
    <t xml:space="preserve"> Государственная программа Удмуртской Республики "Развитие физической культуры, спорта и туризма" на 2013 – 2020 годы</t>
  </si>
  <si>
    <t xml:space="preserve"> Государственная программа Удмуртской Республики "Развитие образования" на 2013 – 2020 годы</t>
  </si>
  <si>
    <t xml:space="preserve">   Государственная программа Удмуртской Республики "Развитие социально-трудовой сферы Удмуртской Республики (2013 – 2020 годы)"</t>
  </si>
  <si>
    <t>Государственная программа Удмуртской Республики "Содействие занятости населения Удмуртской Республики на 2013 – 2020 годы"</t>
  </si>
  <si>
    <t>Государственная программа Удмуртской Республики "Социальная защита населения" на 2013 – 2020 годы</t>
  </si>
  <si>
    <t xml:space="preserve"> Государственная программа Удмуртской Республики "Реализация молодежной политики"</t>
  </si>
  <si>
    <t>Государственная программа Удмуртской Республики "Этносоциальное развитие и гармонизация межэтнических отношений в 2013 – 2020 годах"</t>
  </si>
  <si>
    <t xml:space="preserve"> Государственная программа Удмуртской Республики "Окружающая среда и природные ресурсы (2013 – 2020 годы)"</t>
  </si>
  <si>
    <t>Государственная программа Удмуртской Республики "Развитие архивного дела на 2013 – 2020 годы"</t>
  </si>
  <si>
    <t xml:space="preserve"> Государственная программа Удмуртской Республики "Развитие системы государственной регистрации актов гражданского состояния в Удмуртской Республике на 2013 – 2020 годы"</t>
  </si>
  <si>
    <t xml:space="preserve"> Государственная программа Удмуртской Республики "Создание условий для устойчивого экономического развития Удмуртской Республики"</t>
  </si>
  <si>
    <t xml:space="preserve">    Государственная программа Удмуртской Республики "Развитие промышленности и повышение ее конкурентоспособности"</t>
  </si>
  <si>
    <t xml:space="preserve">  Государственная программа Удмуртской Республики "Развитие лесного хозяйства" на 2013 – 2020 годы</t>
  </si>
  <si>
    <t xml:space="preserve">   Государственная программа Удмуртской Республики "Развитие сельского хозяйства и регулирования рынков сельскохозяйственной продукции, сырья и продовольствия" на 2013 – 2020 годы</t>
  </si>
  <si>
    <t>Государственная программа Удмуртской Республики "Охрана животного мира, водных биологических ресурсов и развитие охотничьего хозяйства Удмуртской Республики"</t>
  </si>
  <si>
    <t>Государственная программа Удмуртской Республики "Развитие потребительского рынка Удмуртской Республики"</t>
  </si>
  <si>
    <t xml:space="preserve">  Государственная программа Удмуртской Республики "Энергоэффективность и развитие энергетики в Удмуртской Республике (2014 – 2020 годы)"</t>
  </si>
  <si>
    <t xml:space="preserve"> Государственная программа Удмуртской Республики "Развитие транспортной системы Удмуртской Республики"</t>
  </si>
  <si>
    <t>Государственная программа Удмуртской Республики "Обеспечение качественным жильем и услугами ЖКХ населения Удмуртской Республики (2013 – 2020 годы)"</t>
  </si>
  <si>
    <t xml:space="preserve"> Государственная программа Удмуртской Республики "Развитие информационного общества в Удмуртской Республике (2014 – 2020 годы)"</t>
  </si>
  <si>
    <t xml:space="preserve"> Государственная программа Удмуртской Республики "Государственное регулирование тарифов (цен) на продукцию и услуги субъектов естественных монополий, организаций коммунального комплекса и других регулируемых организаций (2013 – 2020 годы)"</t>
  </si>
  <si>
    <t>Государственная программа Удмуртской Республики "Управление государственным имуществом" на 2013 – 2020 годы</t>
  </si>
  <si>
    <t>Государственная программа Удмуртской Республики "Управление государственными финансами"</t>
  </si>
  <si>
    <t>Государственная программа Удмуртской Республики "Защита населения и территорий от чрезвычайных ситуаций, обеспечение пожарной безопасности и безопасности людей на водных объектах в Удмуртской Республике на 2015 – 2020 годы"</t>
  </si>
  <si>
    <t>Государственная программа Удмуртской Республики "Обеспечение общественного порядка и противодействие преступности в Удмуртской Республике"</t>
  </si>
  <si>
    <t>Государственная программа Удмуртской Республики "Совершенствование системы государственного управления в Удмуртской Республике"</t>
  </si>
  <si>
    <t xml:space="preserve">  Государственная программа Удмуртской Республики "Социальная поддержка граждан"</t>
  </si>
  <si>
    <t xml:space="preserve"> Государственная программа Удмуртской Республики "Развитие физической культуры, спорта и молодежной политики"</t>
  </si>
  <si>
    <t xml:space="preserve"> Государственная программа Удмуртской Республики "Развитие социально-трудовых отношений и содействие занятости населения Удмуртской Республики"</t>
  </si>
  <si>
    <t xml:space="preserve"> Государственная программа Удмуртской Республики «Комплексное развитие жилищно-коммунального хозяйства Удмуртской Республики»</t>
  </si>
  <si>
    <t xml:space="preserve"> Государственная программа Удмуртской Республики «Развитие печати и массовых коммуникаций»</t>
  </si>
  <si>
    <t>Государственная программа Удмуртской Республики «Развитие строительной отрасли  и регулирование градостроительной деятельности в Удмуртской Республике»</t>
  </si>
  <si>
    <t>тыс.экземпляров объемом 4 полосы формата А2</t>
  </si>
  <si>
    <t>Количество условных печатных листов</t>
  </si>
  <si>
    <t>тыс. условных печатных листов</t>
  </si>
  <si>
    <t>Количество сообщений</t>
  </si>
  <si>
    <t>шт.</t>
  </si>
  <si>
    <t>Производство, выпуск и распространение периодических печатных изданий</t>
  </si>
  <si>
    <t>Производство и выпуск сетевого издания</t>
  </si>
  <si>
    <t>Количество, прошедших обучение</t>
  </si>
  <si>
    <t>обучающиеся</t>
  </si>
  <si>
    <t>Реализация дополнительных профессиональных программ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</si>
  <si>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</si>
  <si>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>Выполнение государственной работы «Осуществление мероприятий по профилактике заболеваний и формированию здорового образа жизни у граждан, проживающих на территории Удмуртской Республики»</t>
  </si>
  <si>
    <t>Мероприятие по формированию здорового образа жизни и профилактике заболеваний</t>
  </si>
  <si>
    <t>Подпрограмма «Совершенствование оказания специализированной, включая  высокотехнологичную,  медицинской помощи, скорой медицинской помощи (в том числе скорой специализированной  медицинской помощи), паллиативной помощи»</t>
  </si>
  <si>
    <t>Оказание государственной услуги «Оказание  первичной, в том числе первичной специализированной,  медико-санитарной помощи в амбулаторных условиях»</t>
  </si>
  <si>
    <t>Объем оказанной первичной специализированной медико-санитарной помощи в амбулаторных условиях</t>
  </si>
  <si>
    <t>посещение</t>
  </si>
  <si>
    <t>Оказание государственной услуги «Оказание специализированной медицинской помощи в стационарных условиях (за исключением высокотехнологичной медицинской помощи)»</t>
  </si>
  <si>
    <t xml:space="preserve">Объем оказанной специализированной медицинской помощи в стационарных условиях </t>
  </si>
  <si>
    <t>койко-день</t>
  </si>
  <si>
    <t>Оказание государственной услуги «Оказание специализированной медицинской помощи в условиях дневного стационара  (за исключением высокотехнологичной  медицинской помощи)»</t>
  </si>
  <si>
    <t xml:space="preserve">Объем оказанной специализированной медицинской помощи в дневных стационарах </t>
  </si>
  <si>
    <t>пациенто-день</t>
  </si>
  <si>
    <t>Оказание государственной услуги «Оказание  высокотехнологичной медицинской помощи»</t>
  </si>
  <si>
    <t>Оказание специализированной высокотехнологичной  медицинской помощи</t>
  </si>
  <si>
    <t>Выполнение государственной работы «Дежурство бригады скорой медицинской помощи при проведении спортивных, культурно-массовых и иных мероприятий регионального и межмуниципального значения»</t>
  </si>
  <si>
    <t>Осуществление мероприятий по оказанию скорой медицинской помощи</t>
  </si>
  <si>
    <t>час</t>
  </si>
  <si>
    <t>Оказание государственной услуги «Оказание скорой специализированной медицинской помощи»</t>
  </si>
  <si>
    <t>Количество вызовов скорой специализированной медицинской помощи</t>
  </si>
  <si>
    <t>вызов</t>
  </si>
  <si>
    <t>Оказание государственной услуги «Оказание паллиативной медицинской помощи в стационарных условиях»</t>
  </si>
  <si>
    <t>Оказание паллиативной медицинской помощи</t>
  </si>
  <si>
    <t>Выполнение государственной работы «Обеспечение донорской кровью и (или) ее компонентами»</t>
  </si>
  <si>
    <t xml:space="preserve">Обеспечение донорской кровью </t>
  </si>
  <si>
    <t>кроводача, плазмодача</t>
  </si>
  <si>
    <t>Подпрограмма «Охрана здоровья матери и ребенка»</t>
  </si>
  <si>
    <t>Оказание государственной услуги «Содержание детей-сирот, детей, оставшихся без попечения родителей, и детей, находящихся в трудной жизненной ситуации, до достижения ими возраста четырех лет включительно в медицинских организациях»</t>
  </si>
  <si>
    <t>Содержание детей-сирот, оставшихся без попечения родителей, и детей, находящихся в трудной жизненной ситуации, до достижения ими возраста четырех лет включительно в медицинских организациях</t>
  </si>
  <si>
    <t>Выполнение государственной работы «Организация обеспечения питанием детей в возрасте до трех лет (в части расходов на заработную плату, оплату коммунальных, транспортных услуг и других расходов, связанных с содержанием молочных кухоньи молочно-раздаточных пунктов)»</t>
  </si>
  <si>
    <t xml:space="preserve">Обеспечение детей в возрасте до трех лет из семей, в которых среднедушевой доход на одного члена семьи не превышает прожиточного минимума, установленного в Удмуртской Республике, по заключению врачей полноценным питанием (кефиром, творогом)  </t>
  </si>
  <si>
    <t>Подпрограмма «Развитие медицинской реабилитации и санаторно-курортного лечения населения, в том числе детей»</t>
  </si>
  <si>
    <t>Оказание государственной услуги «Осуществление санаторно-курортного лечения в медицинских противотуберкулезных организациях»</t>
  </si>
  <si>
    <t>Объем оказанной специализированной медицинской помощи в туберкулезных санаториях</t>
  </si>
  <si>
    <t>Оказание государственной услуги «Осуществление санаторно-курортного лечения   в детских санаториях, за исключением  медицинских противотуберкулезных организаций»</t>
  </si>
  <si>
    <t>Объем оказанной специализированной медицинской помощи в детских санаториях</t>
  </si>
  <si>
    <t>Подпрограмма «Кадровое обеспечение системы здравоохранения»</t>
  </si>
  <si>
    <t>Предоставление государственной услуги «Реализация дополнительных профессиональных программ»</t>
  </si>
  <si>
    <t>Количество специалистов, получивших дополнительное профессиональное образование</t>
  </si>
  <si>
    <t>учащийся</t>
  </si>
  <si>
    <t>Подпрограмма «Создание условий для реализации государственной программы»</t>
  </si>
  <si>
    <t>Выполнение государственной работы «Сбор,  хранение, обработка и предоставление информации об организациях государственной системы здравоохранения и об осуществляемой ими деятельности»</t>
  </si>
  <si>
    <t>Количество формируемых отчетных форм</t>
  </si>
  <si>
    <t>отчетная форма</t>
  </si>
  <si>
    <t>Выполнение государственной работы «Ведение бухгалтерского учета»</t>
  </si>
  <si>
    <t>Ведение бухгалтерского учета, формирование , сдача отчетности и хранение документов бухгалтерского учета</t>
  </si>
  <si>
    <t>учреждение</t>
  </si>
  <si>
    <t>Выполнение государственной работы «Осуществление патологоанатомических и судебно-медицинских исследований и экспертиз»</t>
  </si>
  <si>
    <t>Количество проведенных исследований, экспертиз</t>
  </si>
  <si>
    <t>исследование, экспертиза</t>
  </si>
  <si>
    <t>Работа по созданию и (или) содержанию систем, средств предупреждения и тушения лесных пожаров</t>
  </si>
  <si>
    <t>Количество пожарно-химических станций, подлежащих содержанию</t>
  </si>
  <si>
    <t>кол-во пожарно-химических станций</t>
  </si>
  <si>
    <t>Количество пунктов сосредоточения противопожарного инвентаря, подлежащих содержанию</t>
  </si>
  <si>
    <t>кол-во пунктов сосредоточения противопожарного инвентаря</t>
  </si>
  <si>
    <t>Работа по предупреждению лесных пожаров</t>
  </si>
  <si>
    <t xml:space="preserve">Строительство лесных дорог, предназначенных для охраны лесов от пожаров </t>
  </si>
  <si>
    <t>Протяженность планируемых к строительству лесных дорог</t>
  </si>
  <si>
    <t>км</t>
  </si>
  <si>
    <t xml:space="preserve">Реконструкция и эксплуатация лесных дорог, предназначенных для охраны лесов от пожаров </t>
  </si>
  <si>
    <t>Протяженность планируемых к реконструкции  и эксплуатации лесных дорог</t>
  </si>
  <si>
    <t>Устройство противопожарных минерализованных полос</t>
  </si>
  <si>
    <t>Протяженность противопожарных минерализованных полос, подлежащих устройству</t>
  </si>
  <si>
    <t>Устройство противопожарных разрывов</t>
  </si>
  <si>
    <t>Протяженность противопожарных разрывов, подлежащих устройству</t>
  </si>
  <si>
    <t>Уход за противопожарными  минерализованными полосами</t>
  </si>
  <si>
    <t>Протяженность противопожарных минерализованных полос, подлежащих уходу</t>
  </si>
  <si>
    <t>Уход за противопожарными разрывами</t>
  </si>
  <si>
    <t>Протяженность противопожарных разрывов, подле-жащих уходу</t>
  </si>
  <si>
    <t>Уход за противопожарными заслонами</t>
  </si>
  <si>
    <t>Протяженность противопожарных заслонов, подлежащих уходу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</si>
  <si>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</si>
  <si>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Площадь планируемого профилактического контролируемого противопожарного выжигания</t>
  </si>
  <si>
    <t>га</t>
  </si>
  <si>
    <t>Пропаганда по предупреждению лесных пожаров</t>
  </si>
  <si>
    <t>шт</t>
  </si>
  <si>
    <t>Количество планируемых выступлений в средствах массовой информации</t>
  </si>
  <si>
    <t>Количество листовок, буклетов, памяток, подлежащих изготовлению и распространению</t>
  </si>
  <si>
    <t>Количество лекций, бесед с населением, планируемых к проведению</t>
  </si>
  <si>
    <t>Благоустройство зон отдыха граждан, пребывающих в лесах</t>
  </si>
  <si>
    <t>Количество мест отдыха, подлежащих устройству и ремонту</t>
  </si>
  <si>
    <t>Тушение пожаров на полях и участках древесно-кустарниковой растительности, прилегающих к лесным массивам и не входящих в лесной фонд</t>
  </si>
  <si>
    <t>Площадь тушения пожаров на полях и участках древесно-кустарниковой растительности, прилегающих к лесным массивам и не входящих в лесной фонд</t>
  </si>
  <si>
    <t>Снижение пожарной опасности лесов путем проведения санитарно-оздоровительных мероприятий</t>
  </si>
  <si>
    <t>Площадь уборки захламленности</t>
  </si>
  <si>
    <t>Площадь лесов,  подлежащих патрулированию с использованием наземных средств</t>
  </si>
  <si>
    <t>Площадь лесов, подлежащих патрулированию с использованием авиационных средств</t>
  </si>
  <si>
    <t>Организация патрулирования лесов</t>
  </si>
  <si>
    <t xml:space="preserve">Площадь лесных пожаров, подлежащих обследованию с использованием наземных, авиационных средств, и тушению  </t>
  </si>
  <si>
    <t>Работа по тушению лесных пожаров. Обследование лесного пожара с использованием наземных, авиационных средств, доставка людей и средств тушения лесных пожаров к месту тушения лесного пожара и обратно, локализация, ликвидация лесного пожара, наблюдение за локализованным лесным пожаром и его дотушивание, предотвращение возобновления лесных пожаров</t>
  </si>
  <si>
    <t>Площадь профилактических мероприятий</t>
  </si>
  <si>
    <t>Работа по проведению профилактики возникновения, локализации и ликвидации очагов вредных организмов. Профилактические мероприятия (охрана муравейников, устройство и (или) ремонт искусственных гнездовий птиц, устройство ремизных участков и уход за ними)</t>
  </si>
  <si>
    <t>Площадь отвода лесосек под рубки ухода в молодняках</t>
  </si>
  <si>
    <t>Площадь отвода лесосек под рубки выборочные рубки</t>
  </si>
  <si>
    <t>Площадь отвода лесосек под рубки сплошные рубки</t>
  </si>
  <si>
    <t>Работа по отводу и таксации лесосек</t>
  </si>
  <si>
    <t>Масса семян лесных растений, подлежащих заготовке</t>
  </si>
  <si>
    <t>кг</t>
  </si>
  <si>
    <t>Уход за объектами семеноводства</t>
  </si>
  <si>
    <t>Площадь объектов семеноводства, подлежащих уходу</t>
  </si>
  <si>
    <t>Работа по лесному семеноводству. Проведение мероприятий по производству, заготовке, обработке, хранению, транспортировке, реализации и использованию семян лесных растений</t>
  </si>
  <si>
    <t>Площадь подготовки почвы под лесные кльтуры</t>
  </si>
  <si>
    <t>Площадь созданных лесных культур</t>
  </si>
  <si>
    <t>Площадь дополнения леных культур</t>
  </si>
  <si>
    <t>Площадь агротехнического ухода за леными культурами</t>
  </si>
  <si>
    <t>Икусственное восстановление леса (подготовка почвы под лесные культуры, создание лесных культур, их дополнение и агротехнический уход за ними)</t>
  </si>
  <si>
    <t>Площадь подготовки почвы по комбинированное лесовосстановление</t>
  </si>
  <si>
    <t>Площадь комбинированного лесовосстановления</t>
  </si>
  <si>
    <t>Комбинированное лесовосстановление и подготовка почвы по него</t>
  </si>
  <si>
    <t>Площадь проведения ухода в молодняках</t>
  </si>
  <si>
    <t>Работа по уходу за лесами. Уход в молодняках (осветление и прочистки)</t>
  </si>
  <si>
    <t>Организация и проведение культурно-массовых и научно-просветительских мероприятий, нацеленных на сохранение этнокультурного своеобразия народов, проживающих в Удмуртской Республике (работа)</t>
  </si>
  <si>
    <t>ед.</t>
  </si>
  <si>
    <t>Организация и проведение культурно-массовых и научно-просветительских мероприятий, нацеленных на поддержание межнациональной стабильности в Удмуртской Республике</t>
  </si>
  <si>
    <t xml:space="preserve">Количество мероприятий </t>
  </si>
  <si>
    <t xml:space="preserve">Оказание организационной и методической помощи в проведении мероприятий, отвечающих задачам «Стратегии государственной национальной политики Российской Федерации на период до 2025 года» </t>
  </si>
  <si>
    <t xml:space="preserve">Информационно-методическое обеспечение в сфере организации культурно-массовых и научно-просветительских мероприятий, нацеленных на сохранение этнокультурного своеобразия народов, проживающих в Удмуртской Республике,
и на поддержание межнациональной стабильности в Удмуртской Республике (работа) 
</t>
  </si>
  <si>
    <t>а) количество методических материалов; б) количество информационных каталогов</t>
  </si>
  <si>
    <t>Государственная работа  "Проведение работ по созданию, содержанию и изучению видового биологического разнообразия на особо охраняемых природных территориях"</t>
  </si>
  <si>
    <t>Количество таксонов</t>
  </si>
  <si>
    <t>Государственная работа "Содержание жеребцов-производителей"</t>
  </si>
  <si>
    <t>Количество жеребцов-производителей</t>
  </si>
  <si>
    <t>Количество голов</t>
  </si>
  <si>
    <t>Государственная услуга "Консультирование в области сельского хозяйства"</t>
  </si>
  <si>
    <t>Консультации в области сельского хозяйства</t>
  </si>
  <si>
    <t>Количество консультаций</t>
  </si>
  <si>
    <t>Расходы на выполнение государственной работы "Организационная, методическая и просветительская работа по созданию эпизоотического и ветеринарно-санитарного благополучия на территории Удмуртской Республики"</t>
  </si>
  <si>
    <t>Расходы бюджета Удмуртской Республики на оказание государственной услуги (выполнение работы)</t>
  </si>
  <si>
    <t>тыс. руб.</t>
  </si>
  <si>
    <t>Расходы на выполнение государственной работы  "Обеспечение на обслуживаемой территории  эпизоотического и ветеринарно-санитарного благополучия по заразным, в том числе опасным, и массовым незаразным болезням животных, птиц, рыб, пчел"</t>
  </si>
  <si>
    <t>Расходы на выполнение государственной работы "Проведение общих  лабораторных исследований по заразным, в том числе  особо опасным  болезням  животных,птиц, рыб"</t>
  </si>
  <si>
    <t>Расходы на выполнение государственной работы "Методическое руководство  и проведение специфических  лабораторных исследований по заразным, в том числе особо опасным болезням животных, птиц, рыб"</t>
  </si>
  <si>
    <t>Оздоровление и отдых детей</t>
  </si>
  <si>
    <t>Количество детей, обеспеченных оздоровлением и отдыхом, из них: находящихся в трудной жизненной ситуации</t>
  </si>
  <si>
    <t>Социальное обслуживание в социально-реабилитационных центрах для несовершеннолетних</t>
  </si>
  <si>
    <t>Среднемесячное количество обслуживаемых всеми отделениями учреждения</t>
  </si>
  <si>
    <t>Социальное обслуживание в реабилитационных центрах для детей и подростков с ограниченными возможностями</t>
  </si>
  <si>
    <t>Количество обслуженных в реабилитационном центре для детей и подростков с ограниченными возможностями</t>
  </si>
  <si>
    <t>Стационарное социальное обслуживание в домах-интернатах для престарелых и инвалидов</t>
  </si>
  <si>
    <t>Количество обслуженных граждан пожилого возраста и инвалидов</t>
  </si>
  <si>
    <t>Стационарное социальное обслуживание в психоневрологических интернатах</t>
  </si>
  <si>
    <t>Стационарное социальное обслуживание в детских домах-интернатах для умственно отсталых детей</t>
  </si>
  <si>
    <t>Количество обслуженных детей-инвалидов и инвалидов</t>
  </si>
  <si>
    <t>Реализация основных профессиональных образовательных программ среднего профессионального образования-программ подготовки квалифицированных рабочих, служащих</t>
  </si>
  <si>
    <t>Количество обучающихся по основным профессиональным образовательным программам среднего профессионального образования - программам подготовки</t>
  </si>
  <si>
    <t>Количество обучающихся по основным профессиональным образовательным программам СПО - программам подготовки специалистов среднего звена</t>
  </si>
  <si>
    <t>Количество обучающихся по основным программа профессионального обучения - программам профессиональной подготовки по профессиям рабочих, должностям служащих</t>
  </si>
  <si>
    <t>Социальное обслуживание в социально-реабилитационных центрах для граждан пожилого возраста и инвалидов</t>
  </si>
  <si>
    <t>Социальное обслуживание в центрах социальной помощи семье и детям</t>
  </si>
  <si>
    <t xml:space="preserve">Количество граждан, обслуженных всеми отделениями центра социальной помощи семье и детям </t>
  </si>
  <si>
    <t>Социальное обслуживание в комплексных центрах социального обслуживания населения</t>
  </si>
  <si>
    <t>Ежемесячное плановое количество обслуженных граждан всеми структурными подразделениями</t>
  </si>
  <si>
    <t>Социальная помощь населению</t>
  </si>
  <si>
    <t>План по количеству обслуженных граждан всеми структурными подразделениями</t>
  </si>
  <si>
    <t>Социальное обслуживание в социальных гостиницах</t>
  </si>
  <si>
    <t xml:space="preserve">Мероприятие </t>
  </si>
  <si>
    <t>Мероприятие</t>
  </si>
  <si>
    <t>Количество обучающихся</t>
  </si>
  <si>
    <t xml:space="preserve">Человек </t>
  </si>
  <si>
    <t>Человек</t>
  </si>
  <si>
    <t>-</t>
  </si>
  <si>
    <t>Количество членов спортивной сборной команды Удмуртской Республики</t>
  </si>
  <si>
    <t>Консультация</t>
  </si>
  <si>
    <t>Количество человек</t>
  </si>
  <si>
    <t>Количество трудоустроенных человек</t>
  </si>
  <si>
    <t>Количество человек, получивших психологическую помощь</t>
  </si>
  <si>
    <t>Количество проконсультированных человек</t>
  </si>
  <si>
    <t>Количество учреждений, в которых созданы условия для организации и отдыха детей и молодежи</t>
  </si>
  <si>
    <t>Учреждение</t>
  </si>
  <si>
    <t>Количество социологических исследований, мониторингов</t>
  </si>
  <si>
    <t>Исследования</t>
  </si>
  <si>
    <r>
      <t>Количество стендов и других знаков и указателей,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содержащих информацию о мерах пожарной безопасности в лесах, подлежащих установке и размещению</t>
    </r>
  </si>
  <si>
    <t>Участие в организации и (или) проведении  физкультурных мероприятий и массовых спортивных соревнований</t>
  </si>
  <si>
    <t>Участие в организации и (или) проведении официальных региональных (межмуниципальных) спортивных соревнований</t>
  </si>
  <si>
    <t>Подготовка спортивного резерва для спортивных сборных команд Удмуртской Республики по биатлону</t>
  </si>
  <si>
    <t>Подготовка спортивного резерва для спортивных сборных команд Удмуртской Республики по легкой атлетике</t>
  </si>
  <si>
    <t>Подготовка спортивного резерва для спортивных сборных команд Удмуртской Республики по плаванию</t>
  </si>
  <si>
    <t>Подготовка спортивного резерва для спортивных сборных команд Удмуртской Республики по лыжным гонкам</t>
  </si>
  <si>
    <t>Подготовка спортивного резерва для спортивных сборных команд Удмуртской Республики по стрельбе</t>
  </si>
  <si>
    <t>Подготовка спортивного резерва для спортивных сборных команд Удмуртской Республики по футболу</t>
  </si>
  <si>
    <t>Подготовка спортивного резерва для спортивных сборных команд Удмуртской Республики по велоспорту</t>
  </si>
  <si>
    <t>Подготовка спортивного резерва для спортивных сборных команд Удмуртской Республики по хоккею</t>
  </si>
  <si>
    <t>Подготовка спортивного резерва для спортивных сборных команд Удмуртской Республики по фигурному катанию</t>
  </si>
  <si>
    <t>Подготовка спортивного резерва для спортивных сборных команд Удмуртской Республики по спорту лиц с поражением ОДА (летние и зимние виды), спорту слепых, спорту глухих</t>
  </si>
  <si>
    <t>Предоставление дополнительного образования детям в учреждениях регионального значения</t>
  </si>
  <si>
    <t>Обеспечение участия спортивной сборной команды Удмуртской Республики по биатлону в спортивных соревнованиях</t>
  </si>
  <si>
    <t>Обеспечение участия спортивной сборной команды Удмуртской Республики по биатлону в тренировочных мероприятиях, проводимых в Удмуртской Республике</t>
  </si>
  <si>
    <t xml:space="preserve">Обеспечение участия спортивной сборной команды Удмуртской Республики по биатлону в тренировочных мероприятиях, проводимых за пределами Удмуртской Республики </t>
  </si>
  <si>
    <t>Обеспечение участия спортивной сборной команды Удмуртской Республики по лыжным гонкам в спортивных соревнованиях</t>
  </si>
  <si>
    <t>Обеспечение участия спортивной сборной команды Удмуртской Республики по лыжным гонкам в  тренировочных мероприятиях, проводимых в Удмуртской Республике</t>
  </si>
  <si>
    <t>Обеспечение участия спортивной сборной команды Удмуртской Республики по лыжным гонкам в тренировочных мероприятиях, проводимых за пределами Удмуртской Республики</t>
  </si>
  <si>
    <t>Обеспечение участия спортивной сборной команды Удмуртской Республики по велоспорту - маунтинбайку в спортивных соревнованиях</t>
  </si>
  <si>
    <t>Обеспечение участия спортивной сборной команды Удмуртской Республики по велоспорту - маунтинбайку в тренировочных мероприятиях, проводимых в Удмуртской Республике</t>
  </si>
  <si>
    <t>Обеспечение участия спортивной сборной команды Удмуртской Республики по велоспорту – маунтинбайку  в тренировочных мероприятиях,  проводимых за пределами Удмуртской Республики</t>
  </si>
  <si>
    <t>Обеспечение участия спортивной сборной команды Удмуртской Республики по пулевой стрельбе в спортивных соревнованиях</t>
  </si>
  <si>
    <t>Обеспечение участия спортивной сборной команды Удмуртской Республики по пулевой стрельбе в тренировочных мероприятиях, проводимых в Удмуртской Республике</t>
  </si>
  <si>
    <t>Обеспечение участия спортивной сборной команды Удмуртской Республики по пулевой стрельбе в тренировочных мероприятиях,  проводимых за пределами Удмуртской Республики</t>
  </si>
  <si>
    <t>Обеспечение участия спортивной сборной команды Удмуртской Республики по велоспорту - шоссе в тренировочных мероприятиях, проводимых в Удмуртской Республике</t>
  </si>
  <si>
    <t>Обеспечение участия спортивной сборной команды Удмуртской Республики по велоспорту - шоссе в спортивных соревнованиях</t>
  </si>
  <si>
    <t>Обеспечение участия спортивной сборной команды Удмуртской Республики по велоспорту - шоссе в тренировочных мероприятиях,  проводимых за пределами Удмуртской Республики</t>
  </si>
  <si>
    <t xml:space="preserve">Обеспечение участия спортивной сборной команды Удмуртской Республики по стендовой стрельбе в спортивных соревнованиях </t>
  </si>
  <si>
    <t>Обеспечение участия спортивной сборной команды Удмуртской Республики по стендовой стрельбе в тренировочных мероприятиях, проводимых в Удмуртской Республике</t>
  </si>
  <si>
    <t>Обеспечение участия спортивной сборной команды Удмуртской Республики по стендовой стрельбе в тренировочных мероприятиях,  проводимых за пределами Удмуртской Республики</t>
  </si>
  <si>
    <t>Обеспечение участия спортивной сборной команды Удмуртской Республики по спорту лиц с поражением ОДА (летние и зимние виды) в спортивных соревнованиях</t>
  </si>
  <si>
    <t>Обеспечение участия спортивной сборной команды Удмуртской Республики по спорту лиц с поражением ОДА (летние и зимние виды) в тренировочных мероприятиях, проводимых в Удмуртской Республике</t>
  </si>
  <si>
    <t>Обеспечение участия спортивной сборной команды Удмуртской Республики по спорту лиц с поражением ОДА (летние и зимние виды) в тренировочных мероприятиях,  проводимых за пределами Удмуртской Республики</t>
  </si>
  <si>
    <t>Обеспечение участия спортивной сборной команды Удмуртской Республики по спорту слепых (летние и зимние виды) в спортивных соревнованиях</t>
  </si>
  <si>
    <t>Обеспечение участия спортивной сборной команды Удмуртской Республики по спорту слепых (летние и зимние виды) в тренировочных мероприятиях, проводимых в Удмуртской Республике</t>
  </si>
  <si>
    <t>Обеспечение участия спортивной сборной команды Удмуртской Республики по спорту слепых (летние и зимние виды) в тренировочных мероприятиях,  проводимых за пределами Удмуртской Республики</t>
  </si>
  <si>
    <t>Обеспечение участия спортивной сборной команды Удмуртской Республики по иным видам спорта в спортивных соревнованиях</t>
  </si>
  <si>
    <t>Обеспечение участия спортивной сборной команды Удмуртской Республики по иным видам спорта в тренировочных мероприятиях, проводимых в Удмуртской Республике</t>
  </si>
  <si>
    <t>Обеспечение участия спортивной сборной команды Удмуртской Республики по иным видам спорта в тренировочных мероприятиях,  проводимых за пределами Удмуртской Республики</t>
  </si>
  <si>
    <t>Обеспечение спортивной экипировкой спортивные сборные команды Удмуртской Республики</t>
  </si>
  <si>
    <t>Участие в организации и проведении межрегиональных, всероссийских и международных спортивных соревнований и тренировочных мероприятий спортивных сборных команд Российской Федерации, проводимых в Удмуртской Республике</t>
  </si>
  <si>
    <t>Консультирование по вопросам патриотического воспитания граждан, организации деятельности молодежных и детских общественных объединений</t>
  </si>
  <si>
    <t>Демонстрация объектов дикой природы в искусственно созданной среде обитания</t>
  </si>
  <si>
    <t>Осуществление библиотечного, библиографического и информационного обслуживания пользователей библиотеки</t>
  </si>
  <si>
    <t>Транспортные работы по обслуживанию учреждений, подведомственных Министерству культуры и туризма  Удмуртской Республики</t>
  </si>
  <si>
    <t>Транспортные работы по обслуживанию органов государственной власти Удмуртской Республики</t>
  </si>
  <si>
    <t>Сохранение, использование,  популяризация и государственная охрана объектов культурного наследия (памятников истории и культуры) народов Российской Федерации</t>
  </si>
  <si>
    <t>Методическая работа в установленной сфере деятельности</t>
  </si>
  <si>
    <t>Сохранение нематериального и материального культурного наследия народов Российской Федерации</t>
  </si>
  <si>
    <t>Организация  и проведение культурно-массовых мероприятий</t>
  </si>
  <si>
    <t>Формирование, учет, хранение, изучение, публикация и обеспечение сохранности и безопасности предметов Музейного фонда Российской Федерации</t>
  </si>
  <si>
    <t>Предоставление доступа к музейным фондам</t>
  </si>
  <si>
    <t>Организация и проведение культурно-массовых мероприятий</t>
  </si>
  <si>
    <t>Библиографическая обработка документов и организация каталогов</t>
  </si>
  <si>
    <t>Обеспечение физического сохранения и безопасности библиотечного фонда</t>
  </si>
  <si>
    <t>Организация цирковых представлений</t>
  </si>
  <si>
    <t>Создание концертных программ</t>
  </si>
  <si>
    <t>Создание музыкальных, балетных спектаклей</t>
  </si>
  <si>
    <t>Создание драматических, кукольных  спектаклей</t>
  </si>
  <si>
    <t>Реализация творческой деятельности населения путем участия в самодеятельном (любительском) художественном творчестве</t>
  </si>
  <si>
    <t>Показ спектаклей</t>
  </si>
  <si>
    <t>Показ концертных программ</t>
  </si>
  <si>
    <t xml:space="preserve"> Создание условий для организации отдыха детей и молодежи</t>
  </si>
  <si>
    <t>Разработка и проведение социологических исследований, мониторингов в молодежной среде по поручению исполнительных органов государственной власти</t>
  </si>
  <si>
    <t>Организация и проведение экскурсий для детей и молодежи</t>
  </si>
  <si>
    <t>Реализация проектов, программ и проведение мероприятий, направленных на развитие деятельности молодежных и детских общественных объединений</t>
  </si>
  <si>
    <t>Организация и проведение мероприятий, направленных на укрепление и стабилизацию института семьи и брака и координацию общественного движения молодых семей</t>
  </si>
  <si>
    <t>Организация и проведение мероприятий по патриотическому воспитанию граждан</t>
  </si>
  <si>
    <t>Информирование о положении молодежи и реализации государственной молодежной политики в Удмуртской Республике</t>
  </si>
  <si>
    <t>Консультирование граждан по вопросам семьи и брака, детского и молодежного отдыха</t>
  </si>
  <si>
    <t>Оказание психологической помощи</t>
  </si>
  <si>
    <t>Содействие временному трудоустройству и занятости учащихся в возрасте от 14 до 18 лет, студентов в свободное от учебы время и незанятой молодежи</t>
  </si>
  <si>
    <t>Предоставление дополнительного образования</t>
  </si>
  <si>
    <t>Оказание государственной услуги "Проведение государственной экспертизы проектной документации и результатов инженерных изысканий"</t>
  </si>
  <si>
    <t>количество заключений экспертизы</t>
  </si>
  <si>
    <t>Оказание государственной услуги "Предоставление жилищных займов гражданам за счет средств бюджета Удмуртской Республики"</t>
  </si>
  <si>
    <t>количество жилищных займов</t>
  </si>
  <si>
    <t>Оказание государственной услуги "Предоставление социальных выплат на погашение остатка основного долга по жилищному займу заемщикам при рождении (усыновлении) второго и третьего ребенка"</t>
  </si>
  <si>
    <t>количество социальных выплат на погашение остатка основного долга по жилищному займу</t>
  </si>
  <si>
    <t>Оказание государственной услуги "Предоставление социальных выплат на погашение остатка основного долга по жилищному займу заемщикам при рождении (усыновлении) третьего ребенка"</t>
  </si>
  <si>
    <t>Оказание государственной услуги "Предоставление молодым семьям социальных выплат на погашение части основного долга по жилищным кредитам и займам с компенсацией процентной ставки при рождении (усыновлении) третьего ребенка (наличии детей)"</t>
  </si>
  <si>
    <t>количество социальных выплат на погашение части основного долга по жилищному кредиту с компенсацией процентной ставки</t>
  </si>
  <si>
    <t>Оказание государственной услуги "Предоставление молодым семьям компенсации части платежей по ипотечным жилищным займам"</t>
  </si>
  <si>
    <t xml:space="preserve">количество ежемесячных компенсаций части платежей по ипотечным жилищным займам </t>
  </si>
  <si>
    <t>Оказание государственной услуги «Предоставление многодетным семьям целевых жилищных займов за счет средств бюджета Удмуртской Республики</t>
  </si>
  <si>
    <t xml:space="preserve">количество жилищных займов </t>
  </si>
  <si>
    <t>Оказание государственной услуги «Предоставление компенсации процентной ставки по ипотечным жилищным кредитам многодетным семьям за счет средств бюджета Удмуртской Республики</t>
  </si>
  <si>
    <t>Количество ежемесячных компенсаций части платежей по ипотечным жилищным кредитам</t>
  </si>
  <si>
    <t>Оказание государственной услуги «Предоставление многодетным семьям социальных выплат при рождении (усыновлении, наличии) детей за счет средств бюджета Удмуртской Республики</t>
  </si>
  <si>
    <t>количество социальных выплат на погашение остатка основного долга по жилищному кредиту (займу)</t>
  </si>
  <si>
    <t>Оказание государственной услуги «Предоставление безвозмездных субсидий за счет средств бюджета Удмуртской Республики гражданам на оплату части стоимости приобретаемого (строящегося) жилого помещения»</t>
  </si>
  <si>
    <t>количество субсидий</t>
  </si>
  <si>
    <t>Оказание государственной услуги «Предоставление социальной выплаты за счет средств бюджета Удмуртской Республики гражданам в случае рождения (усыновления, удочерения, наличия) детей, направляемой на погашение части основного долга по кредитному договору (договору займа), в соответствии с которым кредит (заем) был использован на приобретение или строительство жилого помещения»</t>
  </si>
  <si>
    <t>Выработка основных принципов и правил проведения оценки и сертификации профессиональных квалификаций и компетенций на территории Удмуртской Республики</t>
  </si>
  <si>
    <t>1. Информационный ресурс</t>
  </si>
  <si>
    <t>2. Учебно-методические материалы (нормативная база)</t>
  </si>
  <si>
    <t>Разработка прогноза баланса трудовых ресурсов; формирование проекта ежегодного сводного предложения по подготовке квалифицированных рабочих (служащих) и специалистов среднего звена по профессиям, специальностям среднего профессионального образования и потребности в специалистах с высшим образованием по направлениям подготовки (специальностям) высшего образования для социально-экономического комплекса Удмуртской Республики; разработка среднесрочных и долгосрочных прогнозов кадровых потребностей экономики Удмуртской Республики</t>
  </si>
  <si>
    <t>1. Прогноз баланса трудовых ресурсов</t>
  </si>
  <si>
    <t>2. Проект ежегодного регионального заказа на подготовку кадров для экономики Удмуртской Республики, среднесрочный и долгосрочный прогноз кадровых потребностей экономики Удмуртской Республики</t>
  </si>
  <si>
    <t>Создание, поддержка, техническое обслуживание информационной базы данных системы профессионального образования Удмуртской Республики</t>
  </si>
  <si>
    <t>Информационный ресурс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</si>
  <si>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</si>
  <si>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Количество граждан, получивших государственную услугу по профессиональной ориентации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</si>
  <si>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Психологическая поддержка безработных граждан</t>
  </si>
  <si>
    <t>Количество безработных граждан, получивших государственную услугу по психологической поддержке</t>
  </si>
  <si>
    <t>Социальная адаптация безработных граждан на рынке труда</t>
  </si>
  <si>
    <t>Количество безработных граждан, получивших государственную услугу по социальной адаптации на рынке труда</t>
  </si>
  <si>
    <t>Подготовка и содержание в готовности необходимых сил и средств для защиты населения и территорий от чрезвычайных ситуаций; проведение поисковых, аварийно-спасательных и других неотложных работ при чрезвычайных ситуациях межмуниципального и регионального характера, обеспечение безопасности людей на водных объектах Удмуртской Республики</t>
  </si>
  <si>
    <t>Подготовка, повышение квалификации населения в области гражданской обороны и защиты от чрезвычайных ситуаций</t>
  </si>
  <si>
    <t>слушатель</t>
  </si>
  <si>
    <t>Информирование населения и пропаганда знаний в области гражданской обороны и защиты от чрезвычайных ситуаций</t>
  </si>
  <si>
    <t>мероприятие</t>
  </si>
  <si>
    <t>Обеспечение пожарной безопасности</t>
  </si>
  <si>
    <t>Рекламно-просветитель-ская продукция</t>
  </si>
  <si>
    <t>Количество детей, посещающих дошкольные образовательные учреждения регионального значения</t>
  </si>
  <si>
    <t>чел.</t>
  </si>
  <si>
    <t>Количество воспитанников</t>
  </si>
  <si>
    <t>Количество детей</t>
  </si>
  <si>
    <t>Количество печатных листов</t>
  </si>
  <si>
    <t>Количество образовательных учреждений</t>
  </si>
  <si>
    <t>Количество учащихся</t>
  </si>
  <si>
    <t>Оказание государственной услуги по содержанию и воспитанию учащихся в образовательных учреждениях дополнительного образования детей</t>
  </si>
  <si>
    <t>Количество обучающихся по программам среднего профессионального образования</t>
  </si>
  <si>
    <t>в учреждениях, подведомственных Министерству образования и науки Удмуртской Республики</t>
  </si>
  <si>
    <t>в учреждениях, подведомственных Министерству здравоохранения Удмуртской Республики - по профессиональным образовательным программам медицинского образования</t>
  </si>
  <si>
    <t>в учреждениях, подведомственных Министерству культуры, печати и информации Удмуртской Республики - по профессиональным образовательным программам в области искусства</t>
  </si>
  <si>
    <t>Количество обучающихся по программам дополнительного профессионального образования</t>
  </si>
  <si>
    <t>Количество образовательных учреждений, сведения о которых размещаются на портале, сайте</t>
  </si>
  <si>
    <t>Количество образовательных учреждений, педагогических работников</t>
  </si>
  <si>
    <t>Количество образовательных учреждений, в отношении которых проводится мониторинг</t>
  </si>
  <si>
    <t>Предоставление общедоступного бесплатного дошкольного образования в учреждениях регионального значения</t>
  </si>
  <si>
    <t>Социальная поддержка детей-сирот и детей, оставшихся без попечения родителей,  и предоставление общедоступного  и бесплатного дошкольного образования в образовательных учреждениях  для детей-сирот и детей, оставшихся без попечения родителей</t>
  </si>
  <si>
    <t>Предоставление общедоступного и бесплатного дошкольного, начального общего, основного общего, среднего (полного) общего образования в общеобразовательных учреждениях регионального значения (школы-детские сады, школы начальные, неполные средние и средние)</t>
  </si>
  <si>
    <t>Предоставление общедоступного и бесплатного дошкольного, начального общего, основного общего, среднего (полного) общего образования в общеобразовательных учреждениях регионального значения</t>
  </si>
  <si>
    <t>Предоставление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образовательных учреждениях для детей, нуждающихся в психолого-педагогической и медико-социальной помощи</t>
  </si>
  <si>
    <t>Выполнение фундаментальных научных исследований в области образования</t>
  </si>
  <si>
    <t>Выполнение прикладных научных исследований в области образования</t>
  </si>
  <si>
    <t>Выполнение экспериментальных разработок в области образования</t>
  </si>
  <si>
    <t>Обеспечение и проведение государственной (итоговой) аттестации обучающихся, освоивших общеобразовательные программы основного общего образования или среднего (полного) общего образования, в том числе в форме единого государственного экзамена (включая подготовку лиц, привлекаемых к проведению единого государственного экзамена), организацию  формирования ведения региональных информационных систем обеспечения проведения единого государственного экзамена, обеспечение хранения, использования и уничтожения экзаменационных материалов и свидетельств о результатах единого государственного экзамена, обработку и проверку экзаменационных работ участников единого государственного экзамена, а также обеспечение ознакомления участников единого государственного экзамена с его результатами)</t>
  </si>
  <si>
    <t>Проведение мониторинговых исследований и оценка качества предоставляемых образовательных услуг в общеобразовательных учреждениях в Удмуртской Республике</t>
  </si>
  <si>
    <t>Предоставление дополнительного образования детям в области искусств</t>
  </si>
  <si>
    <t>Обеспечение оздоровления и отдыха детей</t>
  </si>
  <si>
    <t>Предоставление среднего профессионального образования:</t>
  </si>
  <si>
    <t>Предоставление дополнительного профессионального образования</t>
  </si>
  <si>
    <t>Выполнение экспертно-аналитических работ в области научной и научно-образовательной деятельности</t>
  </si>
  <si>
    <t>Администрирование и техническая поддержка функционирования портала Единой образовательной информационной среды Удмуртской Республики и официального сайта Министерства образования и науки Удмуртской Республики в сети «Интернет»</t>
  </si>
  <si>
    <t>Организационно-методическое и информационное обеспечение деятельности образовательных учреждений в Удмуртской Республике</t>
  </si>
  <si>
    <t>Технологическая, научно-методическая и организационная поддержка образовательных учреждений в Удмуртской Республике, внедряющих информационно-коммуникационные технологии»</t>
  </si>
  <si>
    <t>Проведение мониторинга по использованию информационно-коммуникационных технологий в различных сферах деятельности образовательных учреждений</t>
  </si>
  <si>
    <t>Ведение государственных (территориальных) баз данных состояния окружающей среды в Удмуртской Республике (работа)</t>
  </si>
  <si>
    <t xml:space="preserve">Количество источников негативного воздействия на окружающую среду, внесенных в базу данных </t>
  </si>
  <si>
    <t>запись</t>
  </si>
  <si>
    <t>количество отчетов по учету и контролю РВ и РАО</t>
  </si>
  <si>
    <t>отчет</t>
  </si>
  <si>
    <t>Ведение учета и контроля радиоактивных веществ и радиоактивных отходов (далее-РВ и РАО) в Удмуртской Республике (работа)</t>
  </si>
  <si>
    <t>Организационное, информационное и аналитическое обеспечение государственного экологического мониторинга (государственного мониторинга окружающей среды) на территории Удмуртской Республики, включая создание и совершенствование автоматизированных систем слежения за качеством окружающей среды (работа)</t>
  </si>
  <si>
    <t>Количество проб на химический анализ</t>
  </si>
  <si>
    <t>проба</t>
  </si>
  <si>
    <t>Информационно-аналитическое обеспечение государственного экологического мониторинга (государственного мониторинга окружающей среды) с использованием метода дистанционного зондирования (работа)</t>
  </si>
  <si>
    <t>Количество объектов в области природопользова-ния и охраны окружающей среды</t>
  </si>
  <si>
    <t>объект</t>
  </si>
  <si>
    <t>Количество принятых на учет работ по геологическому изучению недр</t>
  </si>
  <si>
    <t>работа</t>
  </si>
  <si>
    <t>количество принятой отчетной информации о недрах</t>
  </si>
  <si>
    <t>лицензия</t>
  </si>
  <si>
    <t>количество единиц обработанных архивных данных</t>
  </si>
  <si>
    <t>Ведение территориального фонда геологической информации (работа)</t>
  </si>
  <si>
    <t>количество принятых на хранение лицензий на пользование недр местного значения)</t>
  </si>
  <si>
    <t>Составление и ведение территориального баланса запасов общераспространенных полезных ископаемых (далее-ОПИ) Удмуртской Республики (работа)</t>
  </si>
  <si>
    <t>Территориаль-ный баланс</t>
  </si>
  <si>
    <t>баланс</t>
  </si>
  <si>
    <t>Обеспечение комплектации пакетов геологической информации по предоставляемым в пользование участкам недр местного значения (работа)</t>
  </si>
  <si>
    <t>Количество графических материалов  и справок о геологической информации</t>
  </si>
  <si>
    <t>Графический материал, справка</t>
  </si>
  <si>
    <t>Информационно-аналитическое обеспечение по вопросам геологии полезных ископаемых и недропользования (работа)</t>
  </si>
  <si>
    <t>Количество подготовленных справок и картографического материла</t>
  </si>
  <si>
    <t>единица (справка, карта)</t>
  </si>
  <si>
    <t>количество занесенных данных в информационные базы</t>
  </si>
  <si>
    <t>единица (данные)</t>
  </si>
  <si>
    <t xml:space="preserve">количество выездов </t>
  </si>
  <si>
    <t>единица</t>
  </si>
  <si>
    <t>единица (выезд)</t>
  </si>
  <si>
    <t>Количество информационных справок о геологической изученности и прогнозных ресурсах ОПИ, количество аналитических справок о горнотехнических, гидрогеологических, экологических и других условиях добычи ОПИ</t>
  </si>
  <si>
    <t>единица (справка)</t>
  </si>
  <si>
    <t>Обеспечение проведения государственной экспертизы запасов и рассмотрение потерь ОПИ (работа)</t>
  </si>
  <si>
    <t>Количество разработанных проектов программ</t>
  </si>
  <si>
    <t>проект программы</t>
  </si>
  <si>
    <t xml:space="preserve">Подготовка проекта программы геолого-разведочных работ (подземные воды) (работа) </t>
  </si>
  <si>
    <t>Осуществление государственного мониторинга геологической среды в части подземных вод, в том числе ведение наблюдений на пунктах территориальной режимной сети (работа)</t>
  </si>
  <si>
    <t xml:space="preserve">количество проведенных обследований </t>
  </si>
  <si>
    <t>единиц обследования</t>
  </si>
  <si>
    <t>единиц данных</t>
  </si>
  <si>
    <t>Геологическое обследование разведочно-эксплуатационных скважин, находящихся в собственности Удмуртской Республики (работа)</t>
  </si>
  <si>
    <t>Количество обследованных скважин</t>
  </si>
  <si>
    <t>скважина</t>
  </si>
  <si>
    <t>Информационное обеспечение и сопровождение регионального кадастра отходов производства и потребления Удмуртской Республики (работа)</t>
  </si>
  <si>
    <t>Количество предприятий, мест размещения отходов, технологий переработки отходов, занесенных в базу данных регионального кадастра отходов производства и потребления, строк в базе данных</t>
  </si>
  <si>
    <t>Запись</t>
  </si>
  <si>
    <t xml:space="preserve">Обследование мест постоянного размещения отходов и анализ эффективности деятельности систем размещения отходов (работа) </t>
  </si>
  <si>
    <t>Количество объектов постоянного размещения отходов (свалка, полигон)</t>
  </si>
  <si>
    <t>Ежегодное проведение мероприятий по обеспечению осуществления функций балансодержателя ГТС, находящихся в собственности Удмуртской Республики (работа)</t>
  </si>
  <si>
    <t>количество проведенных мероприятий по обеспечению осуществления функций балансодержателя ГТС (проверки, производственно- технические совещания, разработанные планы, подготовленные справки)</t>
  </si>
  <si>
    <t>мероприятие (проверка, совещание, разработан-ный план, подготовленная справка)</t>
  </si>
  <si>
    <t>Ежегодное проведение работ по предпаводковому обследованию гидротехнических сооружений (далее-ГТС) (работа)</t>
  </si>
  <si>
    <t>количество обследованных ГТС</t>
  </si>
  <si>
    <t>ГТС</t>
  </si>
  <si>
    <t xml:space="preserve">Информационное обеспечение и сопровождение государственного кадастра особо охраняемых природных территорий (далее-ООПТ) регионального значения (работа) </t>
  </si>
  <si>
    <t xml:space="preserve">Количество справок об ООПТ </t>
  </si>
  <si>
    <t>справка</t>
  </si>
  <si>
    <t xml:space="preserve">Обеспечение охраны, осуществление рекреационной и эколого-просветительской деятельности на территории государственных ботанических заказников «Андреевский сосновый бор» и «Кокманский»(работа)  </t>
  </si>
  <si>
    <t>Количество обходов</t>
  </si>
  <si>
    <t>обход</t>
  </si>
  <si>
    <t>количество бесед</t>
  </si>
  <si>
    <t>беседа</t>
  </si>
  <si>
    <t>количество мероприятий</t>
  </si>
  <si>
    <t>Обеспечение осуществления мероприятий по охране и соблюдению режима территории природного парка «Усть-Бельск» (работа)</t>
  </si>
  <si>
    <t>Обход</t>
  </si>
  <si>
    <t>Обеспечение осуществления мероприятий по охране и соблюдению режима территории природного парка «Шаркан» (работа)</t>
  </si>
  <si>
    <t>Проведение мероприятий по изучению природных ландшафтов и компонентов природной среды, разработке и внедрению научных методов их сохранения, рационального рекреационного использования и воспроизводства на территории природного парка «Усть-Бельск» (работа)</t>
  </si>
  <si>
    <t>Количество мероприятий (исследований)</t>
  </si>
  <si>
    <t>мероприятие (исследова-ние)</t>
  </si>
  <si>
    <t>Проведение мероприятий по изучению природных ландшафтов и компонентов природной среды, разработке и внедрению научных методов их сохранения, рационального рекреационного использования и воспроизводства на территории природного парка «Шаркан» (работа)</t>
  </si>
  <si>
    <t>Организация и проведение на базе природного парка «Усть-Бельск» слетов, соревнований, фестивалей, конкурсов, выставок и других массовых мероприятий  (работа)</t>
  </si>
  <si>
    <t>Организация и проведение на базе природного парка «Шаркан» слетов, соревнований, фестивалей, конкурсов, выставок и других массовых мероприятий (работа)</t>
  </si>
  <si>
    <t>Ежегодное проведение Республиканского профильного лагеря «Юный эколог» на базе природного парка «Шаркан» (работа)</t>
  </si>
  <si>
    <t>Количество детей (участников лагеря)</t>
  </si>
  <si>
    <t>Мероприятия по экологическому воспитанию, образованию и пропаганде бережного отношения населения Удмуртской Республики к окружающей среде (работа)</t>
  </si>
  <si>
    <t>количество участников</t>
  </si>
  <si>
    <t>участник</t>
  </si>
  <si>
    <t>не менее 800</t>
  </si>
  <si>
    <t>Обеспечение доступа к данным, опубликованным на официальном сайте Удмуртской Республики в сети Интернет для публикации информации о размещении заказов на поставки товаров, выполнение работ, оказание услуг для государственных нужд (работа)</t>
  </si>
  <si>
    <t xml:space="preserve">Количество доступных аппаратно-программных комплексов сайта </t>
  </si>
  <si>
    <t>Аппаратно-программный комплекс</t>
  </si>
  <si>
    <t>Организационно-техническое обеспечение крупных республиканских либо ведомственных мероприятий, в том числе инструктаж пользователей информационных ресурсов посредством использования мобильного информационно-технического комплекса (работа)</t>
  </si>
  <si>
    <t xml:space="preserve">Количество мероприятий  </t>
  </si>
  <si>
    <t>Обеспечение хостинга в сети Интернет официальных сайтов государственных органов Удмуртской Республики и органов местного самоуправления в Удмуртской Республике (работа)</t>
  </si>
  <si>
    <t xml:space="preserve">Количество официальных сайтов  </t>
  </si>
  <si>
    <t>Обеспечение защиты информационных систем государственных органов Удмуртской Республики (работа)</t>
  </si>
  <si>
    <t>Количество  информационных систем, приведенных в соответствие требованиям защиты информации</t>
  </si>
  <si>
    <t xml:space="preserve">единиц </t>
  </si>
  <si>
    <t>Поддержка региональной инфраструктуры электронного правительства (работа)</t>
  </si>
  <si>
    <t xml:space="preserve">Количество органов государственной власти Удмуртской Республики и органов местного самоуправления в Удмуртской Республике –  участников региональной инфраструктуры электронного правительства Удмуртской Республики </t>
  </si>
  <si>
    <t>Обеспечение на территории  Удмуртской Республики выпуска, выдачи, обслуживания и хранения универсальных электронных карт уполномоченной организацией Удмуртской Республики (работа)</t>
  </si>
  <si>
    <t xml:space="preserve">Работа не подразумевает  единицы измерения  </t>
  </si>
  <si>
    <t>Осуществление функций государственного удостоверяющего центра Удмуртской Республики (работа)</t>
  </si>
  <si>
    <t>Осуществление функций администратора государственной информационной системы Удмуртской Республики «Портал государственных и муниципальных услуг (функций) (работа)</t>
  </si>
  <si>
    <t>Осуществление функций администратора государственной информационной системы Удмуртской Республики «Многофункциональный центр предоставления государственных и муниципальных услуг»  (работа)</t>
  </si>
  <si>
    <t>Осуществление функций администратора сети  интерактивных информационных  терминалов предоставления государственных и муниципальных услуг (осуществления функций) в Удмуртской Республике (работа)</t>
  </si>
  <si>
    <t xml:space="preserve">Работа не подразумевает  единицы измерения </t>
  </si>
  <si>
    <t>Осуществление функций администратора Единой Геоинформационной Системы Удмуртской Республики (работа)</t>
  </si>
  <si>
    <t>Уплата налога на имущество</t>
  </si>
  <si>
    <t>Государственные задания на оказание государственных услуг, выполнение государственных работ государственными учреждениями Удмуртской Республики в рамках государственной программы не формируются</t>
  </si>
  <si>
    <t xml:space="preserve">В связи с изменением ведомственной структуры внесены поправки в распоряжение Правительства Удмуртской Республики от 30.12.2013 N 899-р (ред. от 20.07.2015) "Об утверждении Перечня государственных программ Удмуртской Республики".  Государственная программа Удмуртской Республики "Развитие физической культуры, спорта и туризма" на 2013 – 2020 годы" вошла в состав государственной программы Удмуртской Республики "Развитие физической культуры, спорта и молодежной политики"
</t>
  </si>
  <si>
    <t xml:space="preserve">В связи с изменением ведомственной структуры внесены поправки в распоряжение Правительства Удмуртской Республики от 30.12.2013 N 899-р (ред. от 20.07.2015) "Об утверждении Перечня государственных программ Удмуртской Республики". Государственная программа Удмуртской Республики  "Развитие социально-трудовой сферы Удмуртской Республики (2013 – 2020 годы)" вошла в состав государственной программы Удмуртской Республики "Развитие социально-трудовых отношений и содействие занятости населения Удмуртской Республики"
</t>
  </si>
  <si>
    <t xml:space="preserve">В связи с изменением ведомственной структуры внесены поправки в распоряжение Правительства Удмуртской Республики от 30.12.2013 N 899-р (ред. от 20.07.2015) "Об утверждении Перечня государственных программ Удмуртской Республики". Государственная программа Удмуртской Республики  "Содействие занятости населения Удмуртской Республики на 2013 – 2020 годы" вошла в состав государственной программы Удмуртской Республики "Развитие социально-трудовых отношений и содействие занятости населения Удмуртской Республики"
</t>
  </si>
  <si>
    <t xml:space="preserve">В связи с изменением ведомственной структуры внесены поправки в распоряжение Правительства Удмуртской Республики от 30.12.2013 N 899-р (ред. от 20.07.2015) "Об утверждении Перечня государственных программ Удмуртской Республики". Государственная программа Удмуртской Республики  "Реализация молодежной политики" вошла в состав государственной программы Удмуртской Республики "Развитие физической культуры, спорта и молодежной политики"
</t>
  </si>
  <si>
    <t xml:space="preserve">В связи с изменением ведомственной структуры внесены поправки в распоряжение Правительства Удмуртской Республики от 30.12.2013 N 899-р (ред. от 20.07.2015) "Об утверждении Перечня государственных программ Удмуртской Республики". Государственная программа Удмуртской Республики   "Охрана животного мира, водных биологических ресурсов и развитие охотничьего хозяйства Удмуртской Республики" вошла в состав государственной программы Удмуртской Республики "Окружающая среда и природные ресурсы (2013 – 2020 годы)"
</t>
  </si>
  <si>
    <t>Сведения о выполнении государственных заданий на оказание государственных услуг (выполнение работ) за 2015 год</t>
  </si>
  <si>
    <t xml:space="preserve">В связи с изменением ведомственной структуры внесены поправки в распоряжение Правительства Удмуртской Республики от 30.12.2013 N 899-р (ред. от 20.07.2015) "Об утверждении Перечня государственных программ Удмуртской Республики". Государственная программа Удмуртской Республики   "Обеспечение качественным жильем и услугами ЖКХ населения Удмуртской Республики (2013 – 2020 годы)" вошла в состав государственной программы Удмуртской Республики «Комплексное развитие жилищно-коммунального хозяйства Удмуртской Республики»
</t>
  </si>
  <si>
    <t>1 легковой автомобиль</t>
  </si>
  <si>
    <t>1 грузовой автомобиль</t>
  </si>
  <si>
    <t>1 автобус</t>
  </si>
  <si>
    <t>м2</t>
  </si>
  <si>
    <t>Работа в сфере библиотечного обслуживания</t>
  </si>
  <si>
    <t>Работа по организации официальных, торжественных,  культурно-массовых и прочих  мероприятий</t>
  </si>
  <si>
    <t>Работы по обслуживанию зданий и прилегающих к ним территорий органов государственной власти Удмуртской Республики</t>
  </si>
  <si>
    <t>По непрограммным видам деятельности</t>
  </si>
  <si>
    <t>Аппарат Государственного Совета Удмуртской Республики</t>
  </si>
  <si>
    <t>Администрация Главы Правительства Удмуртской Республики</t>
  </si>
  <si>
    <t xml:space="preserve">В связи с изменением ведомственной структуры внесены поправки в распоряжение Правительства Удмуртской Республики от 30.12.2013 N 899-р (ред. от 20.07.2015) "Об утверждении Перечня государственных программ Удмуртской Республики". Государственная программа Удмуртской Республики "Формирование и реализация демографической и семейной политики на 2013 – 2020 годы" вошла в состав государственной программы Удмуртской Республики "Социальная поддержка граждан"
</t>
  </si>
  <si>
    <t xml:space="preserve">В связи с изменением ведомственной структуры внесены поправки в распоряжение Правительства Удмуртской Республики от 30.12.2013 N 899-р (ред. от 20.07.2015) "Об утверждении Перечня государственных программ Удмуртской Республики". Государственная программа Удмуртской Республики  "Социальная защита населения" на 2013 – 2020 годы" вошла в состав государственной программы Удмуртской Республики "Социальная поддержка граждан"
</t>
  </si>
</sst>
</file>

<file path=xl/styles.xml><?xml version="1.0" encoding="utf-8"?>
<styleSheet xmlns="http://schemas.openxmlformats.org/spreadsheetml/2006/main">
  <numFmts count="5">
    <numFmt numFmtId="164" formatCode="#,##0.0_р_."/>
    <numFmt numFmtId="165" formatCode="#,##0.0"/>
    <numFmt numFmtId="166" formatCode="#,##0_р_."/>
    <numFmt numFmtId="167" formatCode="0.0"/>
    <numFmt numFmtId="168" formatCode="_-* #,##0.00_р_._-;\-* #,##0.00_р_._-;_-* \-??_р_._-;_-@_-"/>
  </numFmts>
  <fonts count="2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8" fontId="18" fillId="0" borderId="0" applyBorder="0" applyAlignment="0" applyProtection="0"/>
    <xf numFmtId="0" fontId="19" fillId="0" borderId="0"/>
  </cellStyleXfs>
  <cellXfs count="250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/>
    <xf numFmtId="0" fontId="4" fillId="0" borderId="1" xfId="0" applyFont="1" applyFill="1" applyBorder="1"/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165" fontId="2" fillId="0" borderId="0" xfId="0" applyNumberFormat="1" applyFont="1" applyFill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167" fontId="8" fillId="0" borderId="1" xfId="0" applyNumberFormat="1" applyFont="1" applyFill="1" applyBorder="1" applyAlignment="1">
      <alignment vertical="top"/>
    </xf>
    <xf numFmtId="165" fontId="8" fillId="0" borderId="1" xfId="0" applyNumberFormat="1" applyFont="1" applyFill="1" applyBorder="1" applyAlignment="1">
      <alignment vertical="top"/>
    </xf>
    <xf numFmtId="167" fontId="8" fillId="0" borderId="1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164" fontId="13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0" xfId="0" applyFont="1" applyFill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3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top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12" fillId="3" borderId="1" xfId="1" applyFont="1" applyFill="1" applyBorder="1" applyAlignment="1">
      <alignment vertical="top" wrapText="1"/>
    </xf>
    <xf numFmtId="0" fontId="12" fillId="3" borderId="4" xfId="1" applyFont="1" applyFill="1" applyBorder="1" applyAlignment="1">
      <alignment vertical="top" wrapText="1"/>
    </xf>
    <xf numFmtId="0" fontId="12" fillId="3" borderId="1" xfId="1" applyFont="1" applyFill="1" applyBorder="1" applyAlignment="1">
      <alignment horizontal="center" vertical="center"/>
    </xf>
    <xf numFmtId="165" fontId="12" fillId="3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0" fontId="10" fillId="0" borderId="1" xfId="0" applyFont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7" fontId="8" fillId="3" borderId="2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0" xfId="0" applyFont="1" applyFill="1"/>
    <xf numFmtId="0" fontId="12" fillId="3" borderId="15" xfId="0" applyFont="1" applyFill="1" applyBorder="1" applyAlignment="1" applyProtection="1">
      <alignment vertical="top" wrapText="1"/>
      <protection locked="0"/>
    </xf>
    <xf numFmtId="0" fontId="12" fillId="3" borderId="15" xfId="1" applyFont="1" applyFill="1" applyBorder="1" applyAlignment="1" applyProtection="1">
      <alignment vertical="center" wrapText="1"/>
      <protection locked="0"/>
    </xf>
    <xf numFmtId="49" fontId="6" fillId="3" borderId="15" xfId="2" applyNumberFormat="1" applyFont="1" applyFill="1" applyBorder="1" applyAlignment="1" applyProtection="1">
      <alignment horizontal="center" vertical="center" wrapText="1"/>
    </xf>
    <xf numFmtId="3" fontId="12" fillId="6" borderId="15" xfId="3" applyNumberFormat="1" applyFont="1" applyFill="1" applyBorder="1" applyAlignment="1" applyProtection="1">
      <alignment horizontal="center" vertical="center" wrapText="1"/>
    </xf>
    <xf numFmtId="0" fontId="12" fillId="3" borderId="15" xfId="3" applyFont="1" applyFill="1" applyBorder="1" applyAlignment="1" applyProtection="1">
      <alignment horizontal="center" vertical="center" wrapText="1"/>
      <protection locked="0"/>
    </xf>
    <xf numFmtId="4" fontId="12" fillId="6" borderId="15" xfId="3" applyNumberFormat="1" applyFont="1" applyFill="1" applyBorder="1" applyAlignment="1" applyProtection="1">
      <alignment horizontal="center" vertical="center" wrapText="1"/>
    </xf>
    <xf numFmtId="3" fontId="12" fillId="3" borderId="15" xfId="3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/>
    <xf numFmtId="0" fontId="6" fillId="5" borderId="1" xfId="0" applyFont="1" applyFill="1" applyBorder="1" applyAlignment="1">
      <alignment horizontal="center"/>
    </xf>
    <xf numFmtId="0" fontId="6" fillId="5" borderId="10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3" fontId="6" fillId="5" borderId="1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8" fillId="0" borderId="10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7" borderId="11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3" fillId="7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67" fontId="8" fillId="0" borderId="10" xfId="0" applyNumberFormat="1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7" fontId="8" fillId="3" borderId="1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</cellXfs>
  <cellStyles count="4">
    <cellStyle name="TableStyleLight1" xfId="2"/>
    <cellStyle name="Обычный" xfId="0" builtinId="0"/>
    <cellStyle name="Обычный 2" xfId="1"/>
    <cellStyle name="Обычный_Формы по ГП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0"/>
  <sheetViews>
    <sheetView tabSelected="1" view="pageBreakPreview" topLeftCell="E430" zoomScaleNormal="100" zoomScaleSheetLayoutView="100" workbookViewId="0">
      <selection activeCell="Q449" sqref="Q449"/>
    </sheetView>
  </sheetViews>
  <sheetFormatPr defaultRowHeight="15"/>
  <cols>
    <col min="1" max="1" width="4.7109375" style="3" hidden="1" customWidth="1"/>
    <col min="2" max="2" width="5.140625" style="3" hidden="1" customWidth="1"/>
    <col min="3" max="3" width="4.140625" style="3" hidden="1" customWidth="1"/>
    <col min="4" max="4" width="3.7109375" style="3" hidden="1" customWidth="1"/>
    <col min="5" max="5" width="38.42578125" style="3" customWidth="1"/>
    <col min="6" max="6" width="18.42578125" style="3" customWidth="1"/>
    <col min="7" max="7" width="16.42578125" style="3" customWidth="1"/>
    <col min="8" max="8" width="16.140625" style="3" customWidth="1"/>
    <col min="9" max="9" width="13.42578125" style="3" customWidth="1"/>
    <col min="10" max="10" width="16.7109375" style="3" customWidth="1"/>
    <col min="11" max="11" width="18.42578125" style="3" customWidth="1"/>
    <col min="12" max="16384" width="9.140625" style="3"/>
  </cols>
  <sheetData>
    <row r="1" spans="1:11" ht="15" hidden="1" customHeight="1"/>
    <row r="2" spans="1:11" ht="15" hidden="1" customHeight="1"/>
    <row r="3" spans="1:11" ht="15" hidden="1" customHeight="1"/>
    <row r="4" spans="1:11" hidden="1">
      <c r="H4" s="8"/>
      <c r="I4" s="8"/>
      <c r="J4" s="175" t="s">
        <v>3</v>
      </c>
      <c r="K4" s="175"/>
    </row>
    <row r="5" spans="1:11" ht="15" hidden="1" customHeight="1">
      <c r="D5" s="7"/>
      <c r="E5" s="7"/>
      <c r="F5" s="7"/>
      <c r="G5" s="7"/>
      <c r="H5" s="8"/>
      <c r="I5" s="8"/>
      <c r="J5" s="175" t="s">
        <v>59</v>
      </c>
      <c r="K5" s="175"/>
    </row>
    <row r="6" spans="1:11" ht="15.75" customHeight="1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>
      <c r="A7" s="171" t="s">
        <v>603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9" spans="1:11" ht="63" customHeight="1">
      <c r="A9" s="223" t="s">
        <v>0</v>
      </c>
      <c r="B9" s="223"/>
      <c r="C9" s="223"/>
      <c r="D9" s="223"/>
      <c r="E9" s="172" t="s">
        <v>4</v>
      </c>
      <c r="F9" s="172" t="s">
        <v>5</v>
      </c>
      <c r="G9" s="172" t="s">
        <v>6</v>
      </c>
      <c r="H9" s="173" t="s">
        <v>7</v>
      </c>
      <c r="I9" s="174"/>
      <c r="J9" s="172" t="s">
        <v>8</v>
      </c>
      <c r="K9" s="172"/>
    </row>
    <row r="10" spans="1:11" ht="53.25" customHeight="1">
      <c r="A10" s="1" t="s">
        <v>1</v>
      </c>
      <c r="B10" s="1" t="s">
        <v>2</v>
      </c>
      <c r="C10" s="1" t="s">
        <v>9</v>
      </c>
      <c r="D10" s="2" t="s">
        <v>10</v>
      </c>
      <c r="E10" s="172"/>
      <c r="F10" s="172"/>
      <c r="G10" s="172"/>
      <c r="H10" s="20" t="s">
        <v>111</v>
      </c>
      <c r="I10" s="6" t="s">
        <v>69</v>
      </c>
      <c r="J10" s="6" t="s">
        <v>111</v>
      </c>
      <c r="K10" s="6" t="s">
        <v>69</v>
      </c>
    </row>
    <row r="11" spans="1:11" ht="35.25" customHeight="1">
      <c r="A11" s="1"/>
      <c r="B11" s="1"/>
      <c r="C11" s="1"/>
      <c r="D11" s="2"/>
      <c r="E11" s="216" t="s">
        <v>128</v>
      </c>
      <c r="F11" s="217"/>
      <c r="G11" s="217"/>
      <c r="H11" s="217"/>
      <c r="I11" s="217"/>
      <c r="J11" s="217"/>
      <c r="K11" s="218"/>
    </row>
    <row r="12" spans="1:11" ht="42.75" customHeight="1">
      <c r="A12" s="1"/>
      <c r="B12" s="1"/>
      <c r="C12" s="1"/>
      <c r="D12" s="2"/>
      <c r="E12" s="233" t="s">
        <v>615</v>
      </c>
      <c r="F12" s="234"/>
      <c r="G12" s="234"/>
      <c r="H12" s="234"/>
      <c r="I12" s="234"/>
      <c r="J12" s="234"/>
      <c r="K12" s="235"/>
    </row>
    <row r="13" spans="1:11" ht="19.5" customHeight="1">
      <c r="A13" s="1"/>
      <c r="B13" s="1"/>
      <c r="C13" s="1"/>
      <c r="D13" s="2"/>
      <c r="E13" s="216" t="s">
        <v>129</v>
      </c>
      <c r="F13" s="217"/>
      <c r="G13" s="217"/>
      <c r="H13" s="217"/>
      <c r="I13" s="217"/>
      <c r="J13" s="217"/>
      <c r="K13" s="218"/>
    </row>
    <row r="14" spans="1:11" ht="19.5" customHeight="1">
      <c r="A14" s="1"/>
      <c r="B14" s="1"/>
      <c r="C14" s="1"/>
      <c r="D14" s="2"/>
      <c r="E14" s="204" t="s">
        <v>173</v>
      </c>
      <c r="F14" s="205"/>
      <c r="G14" s="205"/>
      <c r="H14" s="205"/>
      <c r="I14" s="205"/>
      <c r="J14" s="205"/>
      <c r="K14" s="206"/>
    </row>
    <row r="15" spans="1:11" ht="81.75" customHeight="1">
      <c r="A15" s="1"/>
      <c r="B15" s="1"/>
      <c r="C15" s="1"/>
      <c r="D15" s="2"/>
      <c r="E15" s="36" t="s">
        <v>174</v>
      </c>
      <c r="F15" s="36" t="s">
        <v>175</v>
      </c>
      <c r="G15" s="36" t="s">
        <v>175</v>
      </c>
      <c r="H15" s="149">
        <v>113</v>
      </c>
      <c r="I15" s="149">
        <v>117</v>
      </c>
      <c r="J15" s="150">
        <v>94291.3</v>
      </c>
      <c r="K15" s="150">
        <v>119773.6</v>
      </c>
    </row>
    <row r="16" spans="1:11" ht="31.5" customHeight="1">
      <c r="A16" s="1"/>
      <c r="B16" s="1"/>
      <c r="C16" s="1"/>
      <c r="D16" s="2"/>
      <c r="E16" s="204" t="s">
        <v>176</v>
      </c>
      <c r="F16" s="205"/>
      <c r="G16" s="205"/>
      <c r="H16" s="205"/>
      <c r="I16" s="205"/>
      <c r="J16" s="205"/>
      <c r="K16" s="206"/>
    </row>
    <row r="17" spans="1:11" ht="51.75" customHeight="1">
      <c r="A17" s="1"/>
      <c r="B17" s="1"/>
      <c r="C17" s="1"/>
      <c r="D17" s="2"/>
      <c r="E17" s="38" t="s">
        <v>177</v>
      </c>
      <c r="F17" s="36" t="s">
        <v>178</v>
      </c>
      <c r="G17" s="36" t="s">
        <v>179</v>
      </c>
      <c r="H17" s="149">
        <v>37000</v>
      </c>
      <c r="I17" s="149">
        <v>37192</v>
      </c>
      <c r="J17" s="150">
        <v>53100</v>
      </c>
      <c r="K17" s="150">
        <v>53100</v>
      </c>
    </row>
    <row r="18" spans="1:11" ht="54.75" customHeight="1">
      <c r="A18" s="1"/>
      <c r="B18" s="1"/>
      <c r="C18" s="1"/>
      <c r="D18" s="2"/>
      <c r="E18" s="38" t="s">
        <v>180</v>
      </c>
      <c r="F18" s="36" t="s">
        <v>181</v>
      </c>
      <c r="G18" s="36" t="s">
        <v>182</v>
      </c>
      <c r="H18" s="149">
        <v>840000</v>
      </c>
      <c r="I18" s="149">
        <v>84520</v>
      </c>
      <c r="J18" s="150">
        <v>53100</v>
      </c>
      <c r="K18" s="150">
        <v>53100</v>
      </c>
    </row>
    <row r="19" spans="1:11" ht="55.5" customHeight="1">
      <c r="A19" s="1"/>
      <c r="B19" s="1"/>
      <c r="C19" s="1"/>
      <c r="D19" s="2"/>
      <c r="E19" s="38" t="s">
        <v>183</v>
      </c>
      <c r="F19" s="36" t="s">
        <v>184</v>
      </c>
      <c r="G19" s="36" t="s">
        <v>185</v>
      </c>
      <c r="H19" s="149">
        <v>53000</v>
      </c>
      <c r="I19" s="149">
        <v>54200</v>
      </c>
      <c r="J19" s="150">
        <v>36429.4</v>
      </c>
      <c r="K19" s="150">
        <v>31443.4</v>
      </c>
    </row>
    <row r="20" spans="1:11" ht="50.25" customHeight="1">
      <c r="A20" s="1"/>
      <c r="B20" s="1"/>
      <c r="C20" s="1"/>
      <c r="D20" s="2"/>
      <c r="E20" s="38" t="s">
        <v>186</v>
      </c>
      <c r="F20" s="36" t="s">
        <v>187</v>
      </c>
      <c r="G20" s="36" t="s">
        <v>182</v>
      </c>
      <c r="H20" s="151">
        <v>4924</v>
      </c>
      <c r="I20" s="149">
        <v>4160</v>
      </c>
      <c r="J20" s="150">
        <v>22438</v>
      </c>
      <c r="K20" s="150">
        <v>7606</v>
      </c>
    </row>
    <row r="21" spans="1:11" ht="67.5" customHeight="1">
      <c r="A21" s="1"/>
      <c r="B21" s="1"/>
      <c r="C21" s="1"/>
      <c r="D21" s="2"/>
      <c r="E21" s="38" t="s">
        <v>188</v>
      </c>
      <c r="F21" s="36" t="s">
        <v>189</v>
      </c>
      <c r="G21" s="36" t="s">
        <v>190</v>
      </c>
      <c r="H21" s="149">
        <v>44596</v>
      </c>
      <c r="I21" s="149">
        <v>45200</v>
      </c>
      <c r="J21" s="150">
        <v>76186.399999999994</v>
      </c>
      <c r="K21" s="150">
        <v>71472.399999999994</v>
      </c>
    </row>
    <row r="22" spans="1:11" ht="50.25" customHeight="1">
      <c r="A22" s="1"/>
      <c r="B22" s="1"/>
      <c r="C22" s="1"/>
      <c r="D22" s="2"/>
      <c r="E22" s="38" t="s">
        <v>191</v>
      </c>
      <c r="F22" s="36" t="s">
        <v>192</v>
      </c>
      <c r="G22" s="36" t="s">
        <v>193</v>
      </c>
      <c r="H22" s="149">
        <v>1850</v>
      </c>
      <c r="I22" s="149">
        <v>1850</v>
      </c>
      <c r="J22" s="150">
        <v>1985.3</v>
      </c>
      <c r="K22" s="150">
        <v>2107.6</v>
      </c>
    </row>
    <row r="23" spans="1:11" ht="55.5" customHeight="1">
      <c r="A23" s="1"/>
      <c r="B23" s="1"/>
      <c r="C23" s="1"/>
      <c r="D23" s="2"/>
      <c r="E23" s="38" t="s">
        <v>194</v>
      </c>
      <c r="F23" s="36" t="s">
        <v>195</v>
      </c>
      <c r="G23" s="36" t="s">
        <v>182</v>
      </c>
      <c r="H23" s="149">
        <v>3000</v>
      </c>
      <c r="I23" s="149">
        <v>3433</v>
      </c>
      <c r="J23" s="150">
        <v>13600</v>
      </c>
      <c r="K23" s="150">
        <v>14860.8</v>
      </c>
    </row>
    <row r="24" spans="1:11" ht="45" customHeight="1">
      <c r="A24" s="1"/>
      <c r="B24" s="1"/>
      <c r="C24" s="1"/>
      <c r="D24" s="2"/>
      <c r="E24" s="38" t="s">
        <v>196</v>
      </c>
      <c r="F24" s="36" t="s">
        <v>197</v>
      </c>
      <c r="G24" s="36" t="s">
        <v>198</v>
      </c>
      <c r="H24" s="149">
        <v>21500</v>
      </c>
      <c r="I24" s="149">
        <v>22700</v>
      </c>
      <c r="J24" s="150">
        <v>13000</v>
      </c>
      <c r="K24" s="150">
        <v>0</v>
      </c>
    </row>
    <row r="25" spans="1:11" ht="16.5" customHeight="1">
      <c r="A25" s="1"/>
      <c r="B25" s="1"/>
      <c r="C25" s="1"/>
      <c r="D25" s="2"/>
      <c r="E25" s="207" t="s">
        <v>199</v>
      </c>
      <c r="F25" s="208"/>
      <c r="G25" s="208"/>
      <c r="H25" s="208"/>
      <c r="I25" s="208"/>
      <c r="J25" s="208"/>
      <c r="K25" s="209"/>
    </row>
    <row r="26" spans="1:11" ht="143.25" customHeight="1">
      <c r="A26" s="1"/>
      <c r="B26" s="1"/>
      <c r="C26" s="1"/>
      <c r="D26" s="2"/>
      <c r="E26" s="36" t="s">
        <v>200</v>
      </c>
      <c r="F26" s="36" t="s">
        <v>201</v>
      </c>
      <c r="G26" s="36" t="s">
        <v>182</v>
      </c>
      <c r="H26" s="149">
        <v>69049</v>
      </c>
      <c r="I26" s="149">
        <v>40219</v>
      </c>
      <c r="J26" s="150">
        <v>41700</v>
      </c>
      <c r="K26" s="150">
        <v>28778.7</v>
      </c>
    </row>
    <row r="27" spans="1:11" ht="192.75" customHeight="1">
      <c r="A27" s="1"/>
      <c r="B27" s="1"/>
      <c r="C27" s="1"/>
      <c r="D27" s="2"/>
      <c r="E27" s="36" t="s">
        <v>202</v>
      </c>
      <c r="F27" s="36" t="s">
        <v>203</v>
      </c>
      <c r="G27" s="36" t="s">
        <v>12</v>
      </c>
      <c r="H27" s="149">
        <v>13150</v>
      </c>
      <c r="I27" s="149">
        <v>12991</v>
      </c>
      <c r="J27" s="150">
        <v>150667.20000000001</v>
      </c>
      <c r="K27" s="150">
        <v>162667.20000000001</v>
      </c>
    </row>
    <row r="28" spans="1:11" ht="19.5" customHeight="1">
      <c r="A28" s="1"/>
      <c r="B28" s="1"/>
      <c r="C28" s="1"/>
      <c r="D28" s="2"/>
      <c r="E28" s="207" t="s">
        <v>204</v>
      </c>
      <c r="F28" s="208"/>
      <c r="G28" s="208"/>
      <c r="H28" s="208"/>
      <c r="I28" s="208"/>
      <c r="J28" s="208"/>
      <c r="K28" s="209"/>
    </row>
    <row r="29" spans="1:11" ht="39.75" customHeight="1">
      <c r="A29" s="1"/>
      <c r="B29" s="1"/>
      <c r="C29" s="1"/>
      <c r="D29" s="2"/>
      <c r="E29" s="37" t="s">
        <v>205</v>
      </c>
      <c r="F29" s="37" t="s">
        <v>206</v>
      </c>
      <c r="G29" s="37" t="s">
        <v>182</v>
      </c>
      <c r="H29" s="149">
        <v>68500</v>
      </c>
      <c r="I29" s="149">
        <v>67950</v>
      </c>
      <c r="J29" s="150">
        <v>65110.399999999994</v>
      </c>
      <c r="K29" s="150">
        <v>93589.299999999988</v>
      </c>
    </row>
    <row r="30" spans="1:11" ht="51" customHeight="1">
      <c r="A30" s="1"/>
      <c r="B30" s="1"/>
      <c r="C30" s="1"/>
      <c r="D30" s="2"/>
      <c r="E30" s="37" t="s">
        <v>207</v>
      </c>
      <c r="F30" s="37" t="s">
        <v>208</v>
      </c>
      <c r="G30" s="37" t="s">
        <v>182</v>
      </c>
      <c r="H30" s="149">
        <v>138092</v>
      </c>
      <c r="I30" s="149">
        <v>139274</v>
      </c>
      <c r="J30" s="150">
        <v>30065.5</v>
      </c>
      <c r="K30" s="150">
        <v>29430.5</v>
      </c>
    </row>
    <row r="31" spans="1:11" ht="19.5" customHeight="1">
      <c r="A31" s="1"/>
      <c r="B31" s="1"/>
      <c r="C31" s="1"/>
      <c r="D31" s="2"/>
      <c r="E31" s="207" t="s">
        <v>209</v>
      </c>
      <c r="F31" s="208"/>
      <c r="G31" s="208"/>
      <c r="H31" s="208"/>
      <c r="I31" s="208"/>
      <c r="J31" s="208"/>
      <c r="K31" s="209"/>
    </row>
    <row r="32" spans="1:11" ht="37.5" customHeight="1">
      <c r="A32" s="1"/>
      <c r="B32" s="1"/>
      <c r="C32" s="1"/>
      <c r="D32" s="2"/>
      <c r="E32" s="36" t="s">
        <v>210</v>
      </c>
      <c r="F32" s="36" t="s">
        <v>211</v>
      </c>
      <c r="G32" s="36" t="s">
        <v>212</v>
      </c>
      <c r="H32" s="151">
        <v>2800</v>
      </c>
      <c r="I32" s="151">
        <v>2965</v>
      </c>
      <c r="J32" s="150">
        <v>3386</v>
      </c>
      <c r="K32" s="150">
        <v>3370.6</v>
      </c>
    </row>
    <row r="33" spans="1:11" ht="21" customHeight="1">
      <c r="A33" s="1"/>
      <c r="B33" s="1"/>
      <c r="C33" s="1"/>
      <c r="D33" s="2"/>
      <c r="E33" s="207" t="s">
        <v>213</v>
      </c>
      <c r="F33" s="208"/>
      <c r="G33" s="208"/>
      <c r="H33" s="208"/>
      <c r="I33" s="208"/>
      <c r="J33" s="208"/>
      <c r="K33" s="209"/>
    </row>
    <row r="34" spans="1:11" ht="65.25" customHeight="1">
      <c r="A34" s="1"/>
      <c r="B34" s="1"/>
      <c r="C34" s="1"/>
      <c r="D34" s="2"/>
      <c r="E34" s="36" t="s">
        <v>214</v>
      </c>
      <c r="F34" s="36" t="s">
        <v>215</v>
      </c>
      <c r="G34" s="36" t="s">
        <v>216</v>
      </c>
      <c r="H34" s="149">
        <v>24429</v>
      </c>
      <c r="I34" s="149">
        <v>24292</v>
      </c>
      <c r="J34" s="150">
        <v>16296</v>
      </c>
      <c r="K34" s="150">
        <v>12222</v>
      </c>
    </row>
    <row r="35" spans="1:11" ht="40.5" customHeight="1">
      <c r="A35" s="1"/>
      <c r="B35" s="1"/>
      <c r="C35" s="1"/>
      <c r="D35" s="2"/>
      <c r="E35" s="36" t="s">
        <v>217</v>
      </c>
      <c r="F35" s="36" t="s">
        <v>218</v>
      </c>
      <c r="G35" s="36" t="s">
        <v>219</v>
      </c>
      <c r="H35" s="149">
        <v>29</v>
      </c>
      <c r="I35" s="149">
        <v>28</v>
      </c>
      <c r="J35" s="150">
        <v>93261.7</v>
      </c>
      <c r="K35" s="150">
        <v>181237.2</v>
      </c>
    </row>
    <row r="36" spans="1:11" ht="51.75" customHeight="1">
      <c r="A36" s="1"/>
      <c r="B36" s="1"/>
      <c r="C36" s="1"/>
      <c r="D36" s="2"/>
      <c r="E36" s="36" t="s">
        <v>220</v>
      </c>
      <c r="F36" s="36" t="s">
        <v>221</v>
      </c>
      <c r="G36" s="36" t="s">
        <v>222</v>
      </c>
      <c r="H36" s="149">
        <v>360000</v>
      </c>
      <c r="I36" s="149">
        <v>393037</v>
      </c>
      <c r="J36" s="150">
        <v>11685</v>
      </c>
      <c r="K36" s="150">
        <v>8762.2000000000007</v>
      </c>
    </row>
    <row r="37" spans="1:11" ht="19.5" customHeight="1">
      <c r="A37" s="1"/>
      <c r="B37" s="1"/>
      <c r="C37" s="1"/>
      <c r="D37" s="32"/>
      <c r="E37" s="219" t="s">
        <v>131</v>
      </c>
      <c r="F37" s="219"/>
      <c r="G37" s="219"/>
      <c r="H37" s="219"/>
      <c r="I37" s="219"/>
      <c r="J37" s="219"/>
      <c r="K37" s="219"/>
    </row>
    <row r="38" spans="1:11" ht="51.75" customHeight="1">
      <c r="A38" s="1"/>
      <c r="B38" s="1"/>
      <c r="C38" s="1"/>
      <c r="D38" s="32"/>
      <c r="E38" s="233" t="s">
        <v>598</v>
      </c>
      <c r="F38" s="234"/>
      <c r="G38" s="234"/>
      <c r="H38" s="234"/>
      <c r="I38" s="234"/>
      <c r="J38" s="234"/>
      <c r="K38" s="235"/>
    </row>
    <row r="39" spans="1:11" ht="19.5" customHeight="1">
      <c r="A39" s="1"/>
      <c r="B39" s="1"/>
      <c r="C39" s="1"/>
      <c r="D39" s="2"/>
      <c r="E39" s="220" t="s">
        <v>132</v>
      </c>
      <c r="F39" s="221"/>
      <c r="G39" s="221"/>
      <c r="H39" s="221"/>
      <c r="I39" s="221"/>
      <c r="J39" s="221"/>
      <c r="K39" s="222"/>
    </row>
    <row r="40" spans="1:11" s="122" customFormat="1" ht="55.5" customHeight="1">
      <c r="A40" s="120"/>
      <c r="B40" s="120"/>
      <c r="C40" s="120"/>
      <c r="D40" s="121"/>
      <c r="E40" s="123" t="s">
        <v>476</v>
      </c>
      <c r="F40" s="124" t="s">
        <v>460</v>
      </c>
      <c r="G40" s="125" t="s">
        <v>461</v>
      </c>
      <c r="H40" s="126">
        <v>150</v>
      </c>
      <c r="I40" s="127">
        <v>150</v>
      </c>
      <c r="J40" s="128">
        <v>12859.6</v>
      </c>
      <c r="K40" s="128">
        <v>12341.8</v>
      </c>
    </row>
    <row r="41" spans="1:11" s="122" customFormat="1" ht="80.25" customHeight="1">
      <c r="A41" s="120"/>
      <c r="B41" s="120"/>
      <c r="C41" s="120"/>
      <c r="D41" s="121"/>
      <c r="E41" s="123" t="s">
        <v>477</v>
      </c>
      <c r="F41" s="124" t="s">
        <v>462</v>
      </c>
      <c r="G41" s="125" t="s">
        <v>461</v>
      </c>
      <c r="H41" s="126">
        <v>120</v>
      </c>
      <c r="I41" s="127">
        <v>120</v>
      </c>
      <c r="J41" s="128">
        <v>40188.5</v>
      </c>
      <c r="K41" s="128">
        <v>39348.199999999997</v>
      </c>
    </row>
    <row r="42" spans="1:11" s="122" customFormat="1" ht="92.25" customHeight="1">
      <c r="A42" s="120"/>
      <c r="B42" s="120"/>
      <c r="C42" s="120"/>
      <c r="D42" s="121"/>
      <c r="E42" s="123" t="s">
        <v>478</v>
      </c>
      <c r="F42" s="124" t="s">
        <v>330</v>
      </c>
      <c r="G42" s="125" t="s">
        <v>461</v>
      </c>
      <c r="H42" s="126">
        <v>893</v>
      </c>
      <c r="I42" s="127">
        <v>4912</v>
      </c>
      <c r="J42" s="128">
        <v>106016.9</v>
      </c>
      <c r="K42" s="128">
        <v>100722.4</v>
      </c>
    </row>
    <row r="43" spans="1:11" s="122" customFormat="1" ht="70.5" customHeight="1">
      <c r="A43" s="120"/>
      <c r="B43" s="120"/>
      <c r="C43" s="120"/>
      <c r="D43" s="121"/>
      <c r="E43" s="123" t="s">
        <v>479</v>
      </c>
      <c r="F43" s="124" t="s">
        <v>330</v>
      </c>
      <c r="G43" s="125" t="s">
        <v>461</v>
      </c>
      <c r="H43" s="126">
        <v>453</v>
      </c>
      <c r="I43" s="127">
        <v>445</v>
      </c>
      <c r="J43" s="128">
        <v>51277.5</v>
      </c>
      <c r="K43" s="128">
        <v>37595.599999999999</v>
      </c>
    </row>
    <row r="44" spans="1:11" s="122" customFormat="1" ht="50.25" customHeight="1">
      <c r="A44" s="120"/>
      <c r="B44" s="120"/>
      <c r="C44" s="120"/>
      <c r="D44" s="121"/>
      <c r="E44" s="123" t="s">
        <v>480</v>
      </c>
      <c r="F44" s="124" t="s">
        <v>463</v>
      </c>
      <c r="G44" s="125" t="s">
        <v>461</v>
      </c>
      <c r="H44" s="126">
        <v>60</v>
      </c>
      <c r="I44" s="127">
        <v>60</v>
      </c>
      <c r="J44" s="128">
        <v>28890.5</v>
      </c>
      <c r="K44" s="128">
        <v>27387.8</v>
      </c>
    </row>
    <row r="45" spans="1:11" s="122" customFormat="1" ht="27.75" customHeight="1">
      <c r="A45" s="120"/>
      <c r="B45" s="120"/>
      <c r="C45" s="120"/>
      <c r="D45" s="121"/>
      <c r="E45" s="123" t="s">
        <v>481</v>
      </c>
      <c r="F45" s="124" t="s">
        <v>464</v>
      </c>
      <c r="G45" s="125" t="s">
        <v>285</v>
      </c>
      <c r="H45" s="126">
        <v>7</v>
      </c>
      <c r="I45" s="127">
        <v>7</v>
      </c>
      <c r="J45" s="128">
        <v>512.9</v>
      </c>
      <c r="K45" s="128">
        <v>512.9</v>
      </c>
    </row>
    <row r="46" spans="1:11" s="122" customFormat="1" ht="27" customHeight="1">
      <c r="A46" s="120"/>
      <c r="B46" s="120"/>
      <c r="C46" s="120"/>
      <c r="D46" s="121"/>
      <c r="E46" s="123" t="s">
        <v>482</v>
      </c>
      <c r="F46" s="124" t="s">
        <v>464</v>
      </c>
      <c r="G46" s="125" t="s">
        <v>285</v>
      </c>
      <c r="H46" s="126">
        <v>51</v>
      </c>
      <c r="I46" s="127">
        <v>51</v>
      </c>
      <c r="J46" s="128">
        <v>3559.5</v>
      </c>
      <c r="K46" s="128">
        <v>4276</v>
      </c>
    </row>
    <row r="47" spans="1:11" s="122" customFormat="1" ht="25.5" customHeight="1">
      <c r="A47" s="120"/>
      <c r="B47" s="120"/>
      <c r="C47" s="120"/>
      <c r="D47" s="121"/>
      <c r="E47" s="123" t="s">
        <v>483</v>
      </c>
      <c r="F47" s="124" t="s">
        <v>464</v>
      </c>
      <c r="G47" s="125" t="s">
        <v>285</v>
      </c>
      <c r="H47" s="126">
        <v>8</v>
      </c>
      <c r="I47" s="127">
        <v>11</v>
      </c>
      <c r="J47" s="128">
        <v>516.29999999999995</v>
      </c>
      <c r="K47" s="128">
        <v>516.29999999999995</v>
      </c>
    </row>
    <row r="48" spans="1:11" s="122" customFormat="1" ht="268.5" customHeight="1">
      <c r="A48" s="120"/>
      <c r="B48" s="120"/>
      <c r="C48" s="120"/>
      <c r="D48" s="121"/>
      <c r="E48" s="123" t="s">
        <v>484</v>
      </c>
      <c r="F48" s="124" t="s">
        <v>330</v>
      </c>
      <c r="G48" s="125" t="s">
        <v>461</v>
      </c>
      <c r="H48" s="126">
        <v>8100</v>
      </c>
      <c r="I48" s="127">
        <v>21512</v>
      </c>
      <c r="J48" s="128">
        <v>18967.7</v>
      </c>
      <c r="K48" s="128">
        <v>31215.7</v>
      </c>
    </row>
    <row r="49" spans="1:11" s="122" customFormat="1" ht="68.25" customHeight="1">
      <c r="A49" s="120"/>
      <c r="B49" s="120"/>
      <c r="C49" s="120"/>
      <c r="D49" s="121"/>
      <c r="E49" s="123" t="s">
        <v>485</v>
      </c>
      <c r="F49" s="124" t="s">
        <v>465</v>
      </c>
      <c r="G49" s="125" t="s">
        <v>285</v>
      </c>
      <c r="H49" s="126">
        <v>1346</v>
      </c>
      <c r="I49" s="127">
        <v>1400</v>
      </c>
      <c r="J49" s="128">
        <v>1152.9000000000001</v>
      </c>
      <c r="K49" s="128">
        <v>2094.9</v>
      </c>
    </row>
    <row r="50" spans="1:11" s="122" customFormat="1" ht="30.75" customHeight="1">
      <c r="A50" s="120"/>
      <c r="B50" s="120"/>
      <c r="C50" s="120"/>
      <c r="D50" s="121"/>
      <c r="E50" s="123" t="s">
        <v>357</v>
      </c>
      <c r="F50" s="124" t="s">
        <v>330</v>
      </c>
      <c r="G50" s="125" t="s">
        <v>461</v>
      </c>
      <c r="H50" s="126">
        <v>4545</v>
      </c>
      <c r="I50" s="129">
        <v>4938</v>
      </c>
      <c r="J50" s="128">
        <v>46683</v>
      </c>
      <c r="K50" s="128">
        <v>45602.400000000001</v>
      </c>
    </row>
    <row r="51" spans="1:11" s="122" customFormat="1" ht="25.5" customHeight="1">
      <c r="A51" s="120"/>
      <c r="B51" s="120"/>
      <c r="C51" s="120"/>
      <c r="D51" s="121"/>
      <c r="E51" s="123" t="s">
        <v>486</v>
      </c>
      <c r="F51" s="124" t="s">
        <v>466</v>
      </c>
      <c r="G51" s="125" t="s">
        <v>461</v>
      </c>
      <c r="H51" s="126">
        <v>112</v>
      </c>
      <c r="I51" s="129">
        <v>108</v>
      </c>
      <c r="J51" s="128">
        <v>11972.5</v>
      </c>
      <c r="K51" s="128">
        <v>13239.9</v>
      </c>
    </row>
    <row r="52" spans="1:11" s="122" customFormat="1" ht="25.5" customHeight="1">
      <c r="A52" s="120"/>
      <c r="B52" s="120"/>
      <c r="C52" s="120"/>
      <c r="D52" s="121"/>
      <c r="E52" s="123" t="s">
        <v>467</v>
      </c>
      <c r="F52" s="124" t="s">
        <v>466</v>
      </c>
      <c r="G52" s="125" t="s">
        <v>461</v>
      </c>
      <c r="H52" s="126">
        <v>94</v>
      </c>
      <c r="I52" s="129">
        <v>94</v>
      </c>
      <c r="J52" s="128">
        <v>8037.5</v>
      </c>
      <c r="K52" s="128">
        <v>8905.4</v>
      </c>
    </row>
    <row r="53" spans="1:11" s="122" customFormat="1" ht="25.5" customHeight="1">
      <c r="A53" s="120"/>
      <c r="B53" s="120"/>
      <c r="C53" s="120"/>
      <c r="D53" s="121"/>
      <c r="E53" s="123" t="s">
        <v>487</v>
      </c>
      <c r="F53" s="124" t="s">
        <v>463</v>
      </c>
      <c r="G53" s="125" t="s">
        <v>461</v>
      </c>
      <c r="H53" s="126">
        <v>760</v>
      </c>
      <c r="I53" s="129">
        <v>760</v>
      </c>
      <c r="J53" s="128">
        <v>5117.8999999999996</v>
      </c>
      <c r="K53" s="128">
        <v>9179.9</v>
      </c>
    </row>
    <row r="54" spans="1:11" s="122" customFormat="1" ht="25.5" customHeight="1">
      <c r="A54" s="120"/>
      <c r="B54" s="120"/>
      <c r="C54" s="120"/>
      <c r="D54" s="121"/>
      <c r="E54" s="123" t="s">
        <v>488</v>
      </c>
      <c r="F54" s="124" t="s">
        <v>468</v>
      </c>
      <c r="G54" s="125" t="s">
        <v>461</v>
      </c>
      <c r="H54" s="126">
        <v>19901</v>
      </c>
      <c r="I54" s="129">
        <f>I55+I56+I57</f>
        <v>21776</v>
      </c>
      <c r="J54" s="128">
        <v>1748757.0999999999</v>
      </c>
      <c r="K54" s="128">
        <v>1626932.5</v>
      </c>
    </row>
    <row r="55" spans="1:11" s="122" customFormat="1" ht="41.25" customHeight="1">
      <c r="A55" s="120"/>
      <c r="B55" s="120"/>
      <c r="C55" s="120"/>
      <c r="D55" s="121"/>
      <c r="E55" s="123" t="s">
        <v>469</v>
      </c>
      <c r="F55" s="124" t="s">
        <v>468</v>
      </c>
      <c r="G55" s="125" t="s">
        <v>461</v>
      </c>
      <c r="H55" s="126">
        <v>17706</v>
      </c>
      <c r="I55" s="129">
        <v>19825</v>
      </c>
      <c r="J55" s="128">
        <v>1529910.4</v>
      </c>
      <c r="K55" s="128">
        <v>1410808.1</v>
      </c>
    </row>
    <row r="56" spans="1:11" s="122" customFormat="1" ht="64.5" customHeight="1">
      <c r="A56" s="120"/>
      <c r="B56" s="120"/>
      <c r="C56" s="120"/>
      <c r="D56" s="121"/>
      <c r="E56" s="123" t="s">
        <v>470</v>
      </c>
      <c r="F56" s="124" t="s">
        <v>468</v>
      </c>
      <c r="G56" s="125" t="s">
        <v>461</v>
      </c>
      <c r="H56" s="126">
        <v>1369</v>
      </c>
      <c r="I56" s="129">
        <v>1317</v>
      </c>
      <c r="J56" s="128">
        <v>115846.7</v>
      </c>
      <c r="K56" s="128">
        <v>114997.2</v>
      </c>
    </row>
    <row r="57" spans="1:11" s="122" customFormat="1" ht="82.5" customHeight="1">
      <c r="A57" s="120"/>
      <c r="B57" s="120"/>
      <c r="C57" s="120"/>
      <c r="D57" s="121"/>
      <c r="E57" s="123" t="s">
        <v>471</v>
      </c>
      <c r="F57" s="124" t="s">
        <v>468</v>
      </c>
      <c r="G57" s="125" t="s">
        <v>461</v>
      </c>
      <c r="H57" s="126">
        <v>926</v>
      </c>
      <c r="I57" s="129">
        <v>634</v>
      </c>
      <c r="J57" s="128">
        <v>103000</v>
      </c>
      <c r="K57" s="128">
        <v>101127.2</v>
      </c>
    </row>
    <row r="58" spans="1:11" s="122" customFormat="1" ht="39" customHeight="1">
      <c r="A58" s="120"/>
      <c r="B58" s="120"/>
      <c r="C58" s="120"/>
      <c r="D58" s="121"/>
      <c r="E58" s="123" t="s">
        <v>489</v>
      </c>
      <c r="F58" s="124" t="s">
        <v>472</v>
      </c>
      <c r="G58" s="125" t="s">
        <v>461</v>
      </c>
      <c r="H58" s="126">
        <v>8768</v>
      </c>
      <c r="I58" s="129">
        <v>8768</v>
      </c>
      <c r="J58" s="128">
        <v>34476.9</v>
      </c>
      <c r="K58" s="128">
        <v>34280.5</v>
      </c>
    </row>
    <row r="59" spans="1:11" s="122" customFormat="1" ht="39.75" customHeight="1">
      <c r="A59" s="120"/>
      <c r="B59" s="120"/>
      <c r="C59" s="120"/>
      <c r="D59" s="121"/>
      <c r="E59" s="123" t="s">
        <v>490</v>
      </c>
      <c r="F59" s="124" t="s">
        <v>464</v>
      </c>
      <c r="G59" s="125" t="s">
        <v>285</v>
      </c>
      <c r="H59" s="126">
        <v>7</v>
      </c>
      <c r="I59" s="129">
        <v>7</v>
      </c>
      <c r="J59" s="128">
        <v>252.1</v>
      </c>
      <c r="K59" s="128">
        <v>252.1</v>
      </c>
    </row>
    <row r="60" spans="1:11" s="122" customFormat="1" ht="54" customHeight="1">
      <c r="A60" s="120"/>
      <c r="B60" s="120"/>
      <c r="C60" s="120"/>
      <c r="D60" s="121"/>
      <c r="E60" s="123" t="s">
        <v>492</v>
      </c>
      <c r="F60" s="124" t="s">
        <v>333</v>
      </c>
      <c r="G60" s="125" t="s">
        <v>461</v>
      </c>
      <c r="H60" s="126">
        <v>400</v>
      </c>
      <c r="I60" s="129">
        <v>336</v>
      </c>
      <c r="J60" s="128">
        <v>261.7</v>
      </c>
      <c r="K60" s="128">
        <v>261.7</v>
      </c>
    </row>
    <row r="61" spans="1:11" s="122" customFormat="1" ht="81.75" customHeight="1">
      <c r="A61" s="120"/>
      <c r="B61" s="120"/>
      <c r="C61" s="120"/>
      <c r="D61" s="121"/>
      <c r="E61" s="123" t="s">
        <v>491</v>
      </c>
      <c r="F61" s="124" t="s">
        <v>473</v>
      </c>
      <c r="G61" s="125" t="s">
        <v>285</v>
      </c>
      <c r="H61" s="126">
        <v>1346</v>
      </c>
      <c r="I61" s="129">
        <v>1346</v>
      </c>
      <c r="J61" s="128">
        <v>7049.6</v>
      </c>
      <c r="K61" s="128">
        <v>7939.6</v>
      </c>
    </row>
    <row r="62" spans="1:11" s="122" customFormat="1" ht="64.5" customHeight="1">
      <c r="A62" s="120"/>
      <c r="B62" s="120"/>
      <c r="C62" s="120"/>
      <c r="D62" s="121"/>
      <c r="E62" s="123" t="s">
        <v>493</v>
      </c>
      <c r="F62" s="124" t="s">
        <v>474</v>
      </c>
      <c r="G62" s="125" t="s">
        <v>285</v>
      </c>
      <c r="H62" s="126">
        <v>1000</v>
      </c>
      <c r="I62" s="129">
        <v>1000</v>
      </c>
      <c r="J62" s="128">
        <v>696.1</v>
      </c>
      <c r="K62" s="128">
        <v>688.5</v>
      </c>
    </row>
    <row r="63" spans="1:11" s="122" customFormat="1" ht="83.25" customHeight="1">
      <c r="A63" s="120"/>
      <c r="B63" s="120"/>
      <c r="C63" s="120"/>
      <c r="D63" s="121"/>
      <c r="E63" s="123" t="s">
        <v>494</v>
      </c>
      <c r="F63" s="124" t="s">
        <v>475</v>
      </c>
      <c r="G63" s="125" t="s">
        <v>285</v>
      </c>
      <c r="H63" s="126">
        <v>1346</v>
      </c>
      <c r="I63" s="129">
        <v>1346</v>
      </c>
      <c r="J63" s="128">
        <v>2082.6</v>
      </c>
      <c r="K63" s="128">
        <v>2727.6</v>
      </c>
    </row>
    <row r="64" spans="1:11" ht="33" customHeight="1">
      <c r="A64" s="1"/>
      <c r="B64" s="1"/>
      <c r="C64" s="1"/>
      <c r="D64" s="2"/>
      <c r="E64" s="216" t="s">
        <v>133</v>
      </c>
      <c r="F64" s="217"/>
      <c r="G64" s="217"/>
      <c r="H64" s="217"/>
      <c r="I64" s="217"/>
      <c r="J64" s="217"/>
      <c r="K64" s="218"/>
    </row>
    <row r="65" spans="1:12" ht="54.75" customHeight="1">
      <c r="A65" s="1"/>
      <c r="B65" s="1"/>
      <c r="C65" s="1"/>
      <c r="D65" s="2"/>
      <c r="E65" s="233" t="s">
        <v>599</v>
      </c>
      <c r="F65" s="234"/>
      <c r="G65" s="234"/>
      <c r="H65" s="234"/>
      <c r="I65" s="234"/>
      <c r="J65" s="234"/>
      <c r="K65" s="235"/>
    </row>
    <row r="66" spans="1:12" ht="19.5" customHeight="1">
      <c r="A66" s="1"/>
      <c r="B66" s="1"/>
      <c r="C66" s="1"/>
      <c r="D66" s="2"/>
      <c r="E66" s="227" t="s">
        <v>134</v>
      </c>
      <c r="F66" s="228"/>
      <c r="G66" s="228"/>
      <c r="H66" s="228"/>
      <c r="I66" s="228"/>
      <c r="J66" s="228"/>
      <c r="K66" s="229"/>
    </row>
    <row r="67" spans="1:12" ht="51" customHeight="1">
      <c r="A67" s="1"/>
      <c r="B67" s="1"/>
      <c r="C67" s="1"/>
      <c r="D67" s="32"/>
      <c r="E67" s="233" t="s">
        <v>600</v>
      </c>
      <c r="F67" s="234"/>
      <c r="G67" s="234"/>
      <c r="H67" s="234"/>
      <c r="I67" s="234"/>
      <c r="J67" s="234"/>
      <c r="K67" s="235"/>
      <c r="L67" s="110"/>
    </row>
    <row r="68" spans="1:12" ht="19.5" customHeight="1">
      <c r="A68" s="1"/>
      <c r="B68" s="1"/>
      <c r="C68" s="1"/>
      <c r="D68" s="2"/>
      <c r="E68" s="219" t="s">
        <v>135</v>
      </c>
      <c r="F68" s="219"/>
      <c r="G68" s="219"/>
      <c r="H68" s="219"/>
      <c r="I68" s="219"/>
      <c r="J68" s="219"/>
      <c r="K68" s="219"/>
    </row>
    <row r="69" spans="1:12" ht="42" customHeight="1">
      <c r="A69" s="1"/>
      <c r="B69" s="1"/>
      <c r="C69" s="1"/>
      <c r="D69" s="2"/>
      <c r="E69" s="233" t="s">
        <v>616</v>
      </c>
      <c r="F69" s="234"/>
      <c r="G69" s="234"/>
      <c r="H69" s="234"/>
      <c r="I69" s="234"/>
      <c r="J69" s="234"/>
      <c r="K69" s="235"/>
    </row>
    <row r="70" spans="1:12" ht="16.5" customHeight="1">
      <c r="A70" s="1"/>
      <c r="B70" s="1"/>
      <c r="C70" s="1"/>
      <c r="D70" s="2"/>
      <c r="E70" s="179" t="s">
        <v>130</v>
      </c>
      <c r="F70" s="180"/>
      <c r="G70" s="180"/>
      <c r="H70" s="180"/>
      <c r="I70" s="180"/>
      <c r="J70" s="180"/>
      <c r="K70" s="180"/>
    </row>
    <row r="71" spans="1:12" ht="33.75" customHeight="1">
      <c r="A71" s="5" t="s">
        <v>60</v>
      </c>
      <c r="B71" s="5" t="s">
        <v>61</v>
      </c>
      <c r="C71" s="5" t="s">
        <v>61</v>
      </c>
      <c r="D71" s="2"/>
      <c r="E71" s="24" t="s">
        <v>406</v>
      </c>
      <c r="F71" s="16" t="s">
        <v>11</v>
      </c>
      <c r="G71" s="17" t="s">
        <v>12</v>
      </c>
      <c r="H71" s="39">
        <v>331590</v>
      </c>
      <c r="I71" s="39">
        <v>300283</v>
      </c>
      <c r="J71" s="40">
        <v>95666.4</v>
      </c>
      <c r="K71" s="40">
        <v>98502</v>
      </c>
    </row>
    <row r="72" spans="1:12" hidden="1">
      <c r="A72" s="5" t="s">
        <v>60</v>
      </c>
      <c r="B72" s="5" t="s">
        <v>61</v>
      </c>
      <c r="C72" s="5" t="s">
        <v>61</v>
      </c>
      <c r="D72" s="2"/>
      <c r="E72" s="16"/>
      <c r="F72" s="17"/>
      <c r="G72" s="17"/>
      <c r="H72" s="41"/>
      <c r="I72" s="39"/>
      <c r="J72" s="42"/>
      <c r="K72" s="42"/>
    </row>
    <row r="73" spans="1:12" hidden="1">
      <c r="A73" s="5" t="s">
        <v>60</v>
      </c>
      <c r="B73" s="5" t="s">
        <v>61</v>
      </c>
      <c r="C73" s="5" t="s">
        <v>61</v>
      </c>
      <c r="D73" s="2"/>
      <c r="E73" s="16" t="s">
        <v>27</v>
      </c>
      <c r="F73" s="17"/>
      <c r="G73" s="17"/>
      <c r="H73" s="41"/>
      <c r="I73" s="39"/>
      <c r="J73" s="42"/>
      <c r="K73" s="42"/>
    </row>
    <row r="74" spans="1:12" hidden="1">
      <c r="A74" s="5" t="s">
        <v>60</v>
      </c>
      <c r="B74" s="5" t="s">
        <v>61</v>
      </c>
      <c r="C74" s="5" t="s">
        <v>61</v>
      </c>
      <c r="D74" s="2"/>
      <c r="E74" s="16" t="s">
        <v>28</v>
      </c>
      <c r="F74" s="17"/>
      <c r="G74" s="17"/>
      <c r="H74" s="41"/>
      <c r="I74" s="39"/>
      <c r="J74" s="42"/>
      <c r="K74" s="42"/>
    </row>
    <row r="75" spans="1:12" hidden="1">
      <c r="A75" s="5" t="s">
        <v>60</v>
      </c>
      <c r="B75" s="5" t="s">
        <v>61</v>
      </c>
      <c r="C75" s="5" t="s">
        <v>61</v>
      </c>
      <c r="D75" s="2"/>
      <c r="E75" s="16" t="s">
        <v>29</v>
      </c>
      <c r="F75" s="17"/>
      <c r="G75" s="17"/>
      <c r="H75" s="41"/>
      <c r="I75" s="39"/>
      <c r="J75" s="42"/>
      <c r="K75" s="42"/>
    </row>
    <row r="76" spans="1:12" hidden="1">
      <c r="A76" s="5" t="s">
        <v>60</v>
      </c>
      <c r="B76" s="5" t="s">
        <v>61</v>
      </c>
      <c r="C76" s="5" t="s">
        <v>61</v>
      </c>
      <c r="D76" s="2"/>
      <c r="E76" s="16" t="s">
        <v>37</v>
      </c>
      <c r="F76" s="17"/>
      <c r="G76" s="17"/>
      <c r="H76" s="41"/>
      <c r="I76" s="39"/>
      <c r="J76" s="42"/>
      <c r="K76" s="42"/>
    </row>
    <row r="77" spans="1:12" hidden="1">
      <c r="A77" s="5" t="s">
        <v>60</v>
      </c>
      <c r="B77" s="5" t="s">
        <v>61</v>
      </c>
      <c r="C77" s="5" t="s">
        <v>61</v>
      </c>
      <c r="D77" s="2"/>
      <c r="E77" s="16" t="s">
        <v>30</v>
      </c>
      <c r="F77" s="17"/>
      <c r="G77" s="17"/>
      <c r="H77" s="41"/>
      <c r="I77" s="39"/>
      <c r="J77" s="42"/>
      <c r="K77" s="42"/>
    </row>
    <row r="78" spans="1:12" ht="30" customHeight="1">
      <c r="A78" s="5" t="s">
        <v>60</v>
      </c>
      <c r="B78" s="5" t="s">
        <v>61</v>
      </c>
      <c r="C78" s="5" t="s">
        <v>62</v>
      </c>
      <c r="D78" s="2"/>
      <c r="E78" s="16" t="s">
        <v>407</v>
      </c>
      <c r="F78" s="16" t="s">
        <v>11</v>
      </c>
      <c r="G78" s="17" t="s">
        <v>12</v>
      </c>
      <c r="H78" s="43">
        <v>225882</v>
      </c>
      <c r="I78" s="39">
        <v>233497</v>
      </c>
      <c r="J78" s="40">
        <v>64759.7</v>
      </c>
      <c r="K78" s="40">
        <v>74632.100000000006</v>
      </c>
    </row>
    <row r="79" spans="1:12" ht="15.75" hidden="1" customHeight="1">
      <c r="A79" s="5" t="s">
        <v>60</v>
      </c>
      <c r="B79" s="5" t="s">
        <v>61</v>
      </c>
      <c r="C79" s="5" t="s">
        <v>62</v>
      </c>
      <c r="D79" s="2"/>
      <c r="E79" s="44"/>
      <c r="F79" s="16"/>
      <c r="G79" s="17"/>
      <c r="H79" s="45" t="s">
        <v>70</v>
      </c>
      <c r="I79" s="39"/>
      <c r="J79" s="42"/>
      <c r="K79" s="42"/>
    </row>
    <row r="80" spans="1:12" ht="15.75" hidden="1" customHeight="1">
      <c r="A80" s="5" t="s">
        <v>60</v>
      </c>
      <c r="B80" s="5" t="s">
        <v>61</v>
      </c>
      <c r="C80" s="5" t="s">
        <v>62</v>
      </c>
      <c r="D80" s="2"/>
      <c r="E80" s="44" t="s">
        <v>31</v>
      </c>
      <c r="F80" s="16"/>
      <c r="G80" s="17"/>
      <c r="H80" s="46" t="s">
        <v>71</v>
      </c>
      <c r="I80" s="39"/>
      <c r="J80" s="42"/>
      <c r="K80" s="47"/>
    </row>
    <row r="81" spans="1:11" hidden="1">
      <c r="A81" s="5" t="s">
        <v>60</v>
      </c>
      <c r="B81" s="5" t="s">
        <v>61</v>
      </c>
      <c r="C81" s="5" t="s">
        <v>62</v>
      </c>
      <c r="D81" s="2"/>
      <c r="E81" s="44" t="s">
        <v>32</v>
      </c>
      <c r="F81" s="16"/>
      <c r="G81" s="17"/>
      <c r="H81" s="39"/>
      <c r="I81" s="39"/>
      <c r="J81" s="42"/>
      <c r="K81" s="42"/>
    </row>
    <row r="82" spans="1:11" hidden="1">
      <c r="A82" s="5" t="s">
        <v>60</v>
      </c>
      <c r="B82" s="5" t="s">
        <v>61</v>
      </c>
      <c r="C82" s="5" t="s">
        <v>62</v>
      </c>
      <c r="D82" s="2"/>
      <c r="E82" s="44" t="s">
        <v>33</v>
      </c>
      <c r="F82" s="16"/>
      <c r="G82" s="17"/>
      <c r="H82" s="39"/>
      <c r="I82" s="39"/>
      <c r="J82" s="42"/>
      <c r="K82" s="42"/>
    </row>
    <row r="83" spans="1:11" hidden="1">
      <c r="A83" s="5" t="s">
        <v>60</v>
      </c>
      <c r="B83" s="5" t="s">
        <v>61</v>
      </c>
      <c r="C83" s="5" t="s">
        <v>62</v>
      </c>
      <c r="D83" s="2"/>
      <c r="E83" s="44" t="s">
        <v>34</v>
      </c>
      <c r="F83" s="16"/>
      <c r="G83" s="17"/>
      <c r="H83" s="39"/>
      <c r="I83" s="39"/>
      <c r="J83" s="42"/>
      <c r="K83" s="42"/>
    </row>
    <row r="84" spans="1:11" hidden="1">
      <c r="A84" s="5" t="s">
        <v>60</v>
      </c>
      <c r="B84" s="5" t="s">
        <v>61</v>
      </c>
      <c r="C84" s="5" t="s">
        <v>62</v>
      </c>
      <c r="D84" s="2"/>
      <c r="E84" s="44" t="s">
        <v>35</v>
      </c>
      <c r="F84" s="16"/>
      <c r="G84" s="17"/>
      <c r="H84" s="39"/>
      <c r="I84" s="39"/>
      <c r="J84" s="42"/>
      <c r="K84" s="42"/>
    </row>
    <row r="85" spans="1:11" hidden="1">
      <c r="A85" s="5" t="s">
        <v>60</v>
      </c>
      <c r="B85" s="5" t="s">
        <v>61</v>
      </c>
      <c r="C85" s="5" t="s">
        <v>62</v>
      </c>
      <c r="D85" s="2"/>
      <c r="E85" s="44" t="s">
        <v>36</v>
      </c>
      <c r="F85" s="16"/>
      <c r="G85" s="17"/>
      <c r="H85" s="39"/>
      <c r="I85" s="39"/>
      <c r="J85" s="42"/>
      <c r="K85" s="42"/>
    </row>
    <row r="86" spans="1:11" ht="39.75" customHeight="1">
      <c r="A86" s="5" t="s">
        <v>60</v>
      </c>
      <c r="B86" s="5" t="s">
        <v>61</v>
      </c>
      <c r="C86" s="5" t="s">
        <v>63</v>
      </c>
      <c r="D86" s="2"/>
      <c r="E86" s="16" t="s">
        <v>405</v>
      </c>
      <c r="F86" s="16" t="s">
        <v>13</v>
      </c>
      <c r="G86" s="17" t="s">
        <v>12</v>
      </c>
      <c r="H86" s="48">
        <v>272</v>
      </c>
      <c r="I86" s="48">
        <v>272</v>
      </c>
      <c r="J86" s="40">
        <v>8425.2000000000007</v>
      </c>
      <c r="K86" s="40">
        <v>8356.5</v>
      </c>
    </row>
    <row r="87" spans="1:11" ht="15.75" hidden="1" customHeight="1">
      <c r="A87" s="5" t="s">
        <v>60</v>
      </c>
      <c r="B87" s="5" t="s">
        <v>61</v>
      </c>
      <c r="C87" s="5" t="s">
        <v>62</v>
      </c>
      <c r="D87" s="2"/>
      <c r="E87" s="16"/>
      <c r="F87" s="16"/>
      <c r="G87" s="17"/>
      <c r="H87" s="49" t="s">
        <v>77</v>
      </c>
      <c r="I87" s="48"/>
      <c r="J87" s="42"/>
      <c r="K87" s="42"/>
    </row>
    <row r="88" spans="1:11" hidden="1">
      <c r="A88" s="5" t="s">
        <v>60</v>
      </c>
      <c r="B88" s="5" t="s">
        <v>61</v>
      </c>
      <c r="C88" s="5" t="s">
        <v>62</v>
      </c>
      <c r="D88" s="2"/>
      <c r="E88" s="16" t="s">
        <v>38</v>
      </c>
      <c r="F88" s="16"/>
      <c r="G88" s="17"/>
      <c r="H88" s="48"/>
      <c r="I88" s="48"/>
      <c r="J88" s="42"/>
      <c r="K88" s="42"/>
    </row>
    <row r="89" spans="1:11" ht="25.5">
      <c r="A89" s="5" t="s">
        <v>60</v>
      </c>
      <c r="B89" s="5" t="s">
        <v>61</v>
      </c>
      <c r="C89" s="5" t="s">
        <v>64</v>
      </c>
      <c r="D89" s="2"/>
      <c r="E89" s="16" t="s">
        <v>404</v>
      </c>
      <c r="F89" s="16" t="s">
        <v>14</v>
      </c>
      <c r="G89" s="17" t="s">
        <v>15</v>
      </c>
      <c r="H89" s="48">
        <v>15</v>
      </c>
      <c r="I89" s="48">
        <v>13</v>
      </c>
      <c r="J89" s="40">
        <v>33705</v>
      </c>
      <c r="K89" s="40">
        <v>33009.599999999999</v>
      </c>
    </row>
    <row r="90" spans="1:11" ht="15.75" hidden="1" customHeight="1">
      <c r="A90" s="5" t="s">
        <v>60</v>
      </c>
      <c r="B90" s="5" t="s">
        <v>61</v>
      </c>
      <c r="C90" s="5" t="s">
        <v>64</v>
      </c>
      <c r="D90" s="2"/>
      <c r="E90" s="16"/>
      <c r="F90" s="16"/>
      <c r="G90" s="17"/>
      <c r="H90" s="48" t="s">
        <v>72</v>
      </c>
      <c r="I90" s="48" t="s">
        <v>74</v>
      </c>
      <c r="J90" s="42"/>
      <c r="K90" s="42"/>
    </row>
    <row r="91" spans="1:11" ht="15.75" hidden="1" customHeight="1">
      <c r="A91" s="5" t="s">
        <v>60</v>
      </c>
      <c r="B91" s="5" t="s">
        <v>61</v>
      </c>
      <c r="C91" s="5" t="s">
        <v>64</v>
      </c>
      <c r="D91" s="2"/>
      <c r="E91" s="16" t="s">
        <v>40</v>
      </c>
      <c r="F91" s="16"/>
      <c r="G91" s="17"/>
      <c r="H91" s="48" t="s">
        <v>73</v>
      </c>
      <c r="I91" s="48" t="s">
        <v>74</v>
      </c>
      <c r="J91" s="42"/>
      <c r="K91" s="42"/>
    </row>
    <row r="92" spans="1:11" ht="25.5" hidden="1">
      <c r="A92" s="5" t="s">
        <v>60</v>
      </c>
      <c r="B92" s="5" t="s">
        <v>61</v>
      </c>
      <c r="C92" s="5" t="s">
        <v>64</v>
      </c>
      <c r="D92" s="2"/>
      <c r="E92" s="16" t="s">
        <v>28</v>
      </c>
      <c r="F92" s="16"/>
      <c r="G92" s="17"/>
      <c r="H92" s="48"/>
      <c r="I92" s="48" t="s">
        <v>74</v>
      </c>
      <c r="J92" s="42"/>
      <c r="K92" s="42"/>
    </row>
    <row r="93" spans="1:11" ht="25.5" hidden="1">
      <c r="A93" s="5" t="s">
        <v>60</v>
      </c>
      <c r="B93" s="5" t="s">
        <v>61</v>
      </c>
      <c r="C93" s="5" t="s">
        <v>64</v>
      </c>
      <c r="D93" s="2"/>
      <c r="E93" s="16" t="s">
        <v>30</v>
      </c>
      <c r="F93" s="16"/>
      <c r="G93" s="17"/>
      <c r="H93" s="48"/>
      <c r="I93" s="48" t="s">
        <v>74</v>
      </c>
      <c r="J93" s="42"/>
      <c r="K93" s="42"/>
    </row>
    <row r="94" spans="1:11" ht="25.5">
      <c r="A94" s="5" t="s">
        <v>60</v>
      </c>
      <c r="B94" s="5" t="s">
        <v>61</v>
      </c>
      <c r="C94" s="5" t="s">
        <v>65</v>
      </c>
      <c r="D94" s="2"/>
      <c r="E94" s="16" t="s">
        <v>403</v>
      </c>
      <c r="F94" s="16" t="s">
        <v>14</v>
      </c>
      <c r="G94" s="17" t="s">
        <v>15</v>
      </c>
      <c r="H94" s="48">
        <v>3</v>
      </c>
      <c r="I94" s="48">
        <v>3</v>
      </c>
      <c r="J94" s="40">
        <v>27631.200000000001</v>
      </c>
      <c r="K94" s="40">
        <v>30153.5</v>
      </c>
    </row>
    <row r="95" spans="1:11" ht="15.75" hidden="1" customHeight="1">
      <c r="A95" s="5" t="s">
        <v>60</v>
      </c>
      <c r="B95" s="5" t="s">
        <v>61</v>
      </c>
      <c r="C95" s="5" t="s">
        <v>65</v>
      </c>
      <c r="D95" s="2"/>
      <c r="E95" s="16"/>
      <c r="F95" s="16"/>
      <c r="G95" s="17"/>
      <c r="H95" s="48" t="s">
        <v>75</v>
      </c>
      <c r="I95" s="48"/>
      <c r="J95" s="42"/>
      <c r="K95" s="42"/>
    </row>
    <row r="96" spans="1:11" ht="15.75" hidden="1" customHeight="1">
      <c r="A96" s="5" t="s">
        <v>60</v>
      </c>
      <c r="B96" s="5" t="s">
        <v>61</v>
      </c>
      <c r="C96" s="5" t="s">
        <v>65</v>
      </c>
      <c r="D96" s="2"/>
      <c r="E96" s="16" t="s">
        <v>27</v>
      </c>
      <c r="F96" s="16"/>
      <c r="G96" s="17"/>
      <c r="H96" s="48" t="s">
        <v>73</v>
      </c>
      <c r="I96" s="48"/>
      <c r="J96" s="42"/>
      <c r="K96" s="42"/>
    </row>
    <row r="97" spans="1:11" ht="38.25">
      <c r="A97" s="5" t="s">
        <v>60</v>
      </c>
      <c r="B97" s="5" t="s">
        <v>61</v>
      </c>
      <c r="C97" s="5" t="s">
        <v>66</v>
      </c>
      <c r="D97" s="4"/>
      <c r="E97" s="16" t="s">
        <v>402</v>
      </c>
      <c r="F97" s="16" t="s">
        <v>16</v>
      </c>
      <c r="G97" s="17" t="s">
        <v>15</v>
      </c>
      <c r="H97" s="50">
        <v>94</v>
      </c>
      <c r="I97" s="39">
        <v>94</v>
      </c>
      <c r="J97" s="40">
        <v>39458.199999999997</v>
      </c>
      <c r="K97" s="40">
        <v>40606</v>
      </c>
    </row>
    <row r="98" spans="1:11" ht="15.75" hidden="1" customHeight="1">
      <c r="A98" s="5" t="s">
        <v>60</v>
      </c>
      <c r="B98" s="5" t="s">
        <v>61</v>
      </c>
      <c r="C98" s="5" t="s">
        <v>65</v>
      </c>
      <c r="D98" s="4"/>
      <c r="E98" s="44"/>
      <c r="F98" s="16"/>
      <c r="G98" s="17"/>
      <c r="H98" s="45" t="s">
        <v>76</v>
      </c>
      <c r="I98" s="39"/>
      <c r="J98" s="42"/>
      <c r="K98" s="51"/>
    </row>
    <row r="99" spans="1:11" ht="15.75" hidden="1" customHeight="1">
      <c r="A99" s="5" t="s">
        <v>60</v>
      </c>
      <c r="B99" s="5" t="s">
        <v>61</v>
      </c>
      <c r="C99" s="5" t="s">
        <v>65</v>
      </c>
      <c r="D99" s="2"/>
      <c r="E99" s="44" t="s">
        <v>31</v>
      </c>
      <c r="F99" s="16"/>
      <c r="G99" s="17"/>
      <c r="H99" s="46" t="s">
        <v>78</v>
      </c>
      <c r="I99" s="39"/>
      <c r="J99" s="42"/>
      <c r="K99" s="42"/>
    </row>
    <row r="100" spans="1:11" hidden="1">
      <c r="A100" s="5" t="s">
        <v>60</v>
      </c>
      <c r="B100" s="5" t="s">
        <v>61</v>
      </c>
      <c r="C100" s="5" t="s">
        <v>65</v>
      </c>
      <c r="D100" s="2"/>
      <c r="E100" s="44" t="s">
        <v>32</v>
      </c>
      <c r="F100" s="16"/>
      <c r="G100" s="17"/>
      <c r="H100" s="39"/>
      <c r="I100" s="39"/>
      <c r="J100" s="42"/>
      <c r="K100" s="42"/>
    </row>
    <row r="101" spans="1:11" hidden="1">
      <c r="A101" s="5" t="s">
        <v>60</v>
      </c>
      <c r="B101" s="5" t="s">
        <v>61</v>
      </c>
      <c r="C101" s="5" t="s">
        <v>65</v>
      </c>
      <c r="D101" s="2"/>
      <c r="E101" s="44" t="s">
        <v>33</v>
      </c>
      <c r="F101" s="16"/>
      <c r="G101" s="17"/>
      <c r="H101" s="39"/>
      <c r="I101" s="39"/>
      <c r="J101" s="42"/>
      <c r="K101" s="42"/>
    </row>
    <row r="102" spans="1:11" hidden="1">
      <c r="A102" s="5" t="s">
        <v>60</v>
      </c>
      <c r="B102" s="5" t="s">
        <v>61</v>
      </c>
      <c r="C102" s="5" t="s">
        <v>65</v>
      </c>
      <c r="D102" s="2"/>
      <c r="E102" s="44" t="s">
        <v>34</v>
      </c>
      <c r="F102" s="16"/>
      <c r="G102" s="17"/>
      <c r="H102" s="39"/>
      <c r="I102" s="39"/>
      <c r="J102" s="42"/>
      <c r="K102" s="42"/>
    </row>
    <row r="103" spans="1:11" hidden="1">
      <c r="A103" s="5" t="s">
        <v>60</v>
      </c>
      <c r="B103" s="5" t="s">
        <v>61</v>
      </c>
      <c r="C103" s="5" t="s">
        <v>65</v>
      </c>
      <c r="D103" s="2"/>
      <c r="E103" s="44" t="s">
        <v>35</v>
      </c>
      <c r="F103" s="16"/>
      <c r="G103" s="17"/>
      <c r="H103" s="39"/>
      <c r="I103" s="39"/>
      <c r="J103" s="42"/>
      <c r="K103" s="42"/>
    </row>
    <row r="104" spans="1:11" hidden="1">
      <c r="A104" s="5" t="s">
        <v>60</v>
      </c>
      <c r="B104" s="5" t="s">
        <v>61</v>
      </c>
      <c r="C104" s="5" t="s">
        <v>65</v>
      </c>
      <c r="D104" s="2"/>
      <c r="E104" s="44" t="s">
        <v>36</v>
      </c>
      <c r="F104" s="16"/>
      <c r="G104" s="17"/>
      <c r="H104" s="39"/>
      <c r="I104" s="39"/>
      <c r="J104" s="42"/>
      <c r="K104" s="42"/>
    </row>
    <row r="105" spans="1:11" ht="38.25">
      <c r="A105" s="5" t="s">
        <v>60</v>
      </c>
      <c r="B105" s="5" t="s">
        <v>61</v>
      </c>
      <c r="C105" s="5" t="s">
        <v>67</v>
      </c>
      <c r="D105" s="2"/>
      <c r="E105" s="16" t="s">
        <v>401</v>
      </c>
      <c r="F105" s="16" t="s">
        <v>17</v>
      </c>
      <c r="G105" s="17" t="s">
        <v>15</v>
      </c>
      <c r="H105" s="48" t="s">
        <v>104</v>
      </c>
      <c r="I105" s="48">
        <v>114</v>
      </c>
      <c r="J105" s="40">
        <v>13001.4</v>
      </c>
      <c r="K105" s="40">
        <v>13001.4</v>
      </c>
    </row>
    <row r="106" spans="1:11" hidden="1">
      <c r="A106" s="5" t="s">
        <v>60</v>
      </c>
      <c r="B106" s="5" t="s">
        <v>61</v>
      </c>
      <c r="C106" s="5" t="s">
        <v>65</v>
      </c>
      <c r="D106" s="2"/>
      <c r="E106" s="16"/>
      <c r="F106" s="16"/>
      <c r="G106" s="17"/>
      <c r="H106" s="48"/>
      <c r="I106" s="48"/>
      <c r="J106" s="42"/>
      <c r="K106" s="42"/>
    </row>
    <row r="107" spans="1:11" hidden="1">
      <c r="A107" s="5" t="s">
        <v>60</v>
      </c>
      <c r="B107" s="5" t="s">
        <v>61</v>
      </c>
      <c r="C107" s="5" t="s">
        <v>65</v>
      </c>
      <c r="D107" s="2"/>
      <c r="E107" s="16" t="s">
        <v>41</v>
      </c>
      <c r="F107" s="16"/>
      <c r="G107" s="17"/>
      <c r="H107" s="48"/>
      <c r="I107" s="48"/>
      <c r="J107" s="42"/>
      <c r="K107" s="42"/>
    </row>
    <row r="108" spans="1:11" ht="38.25">
      <c r="A108" s="5" t="s">
        <v>60</v>
      </c>
      <c r="B108" s="5" t="s">
        <v>61</v>
      </c>
      <c r="C108" s="5" t="s">
        <v>60</v>
      </c>
      <c r="D108" s="2"/>
      <c r="E108" s="16" t="s">
        <v>398</v>
      </c>
      <c r="F108" s="16" t="s">
        <v>18</v>
      </c>
      <c r="G108" s="17" t="s">
        <v>15</v>
      </c>
      <c r="H108" s="48" t="s">
        <v>110</v>
      </c>
      <c r="I108" s="48">
        <v>477</v>
      </c>
      <c r="J108" s="40">
        <v>10247.5</v>
      </c>
      <c r="K108" s="40">
        <v>10851.1</v>
      </c>
    </row>
    <row r="109" spans="1:11" hidden="1">
      <c r="A109" s="5" t="s">
        <v>60</v>
      </c>
      <c r="B109" s="5" t="s">
        <v>61</v>
      </c>
      <c r="C109" s="5" t="s">
        <v>60</v>
      </c>
      <c r="D109" s="2"/>
      <c r="E109" s="16"/>
      <c r="F109" s="16"/>
      <c r="G109" s="17"/>
      <c r="H109" s="52"/>
      <c r="I109" s="52"/>
      <c r="J109" s="42"/>
      <c r="K109" s="42"/>
    </row>
    <row r="110" spans="1:11" hidden="1">
      <c r="A110" s="5" t="s">
        <v>60</v>
      </c>
      <c r="B110" s="5" t="s">
        <v>61</v>
      </c>
      <c r="C110" s="5" t="s">
        <v>60</v>
      </c>
      <c r="D110" s="2"/>
      <c r="E110" s="16" t="s">
        <v>38</v>
      </c>
      <c r="F110" s="16"/>
      <c r="G110" s="17"/>
      <c r="H110" s="52"/>
      <c r="I110" s="52"/>
      <c r="J110" s="42"/>
      <c r="K110" s="42"/>
    </row>
    <row r="111" spans="1:11" hidden="1">
      <c r="A111" s="5" t="s">
        <v>60</v>
      </c>
      <c r="B111" s="5" t="s">
        <v>61</v>
      </c>
      <c r="C111" s="5" t="s">
        <v>60</v>
      </c>
      <c r="D111" s="2"/>
      <c r="E111" s="16" t="s">
        <v>56</v>
      </c>
      <c r="F111" s="16"/>
      <c r="G111" s="17"/>
      <c r="H111" s="48"/>
      <c r="I111" s="48"/>
      <c r="J111" s="42"/>
      <c r="K111" s="42"/>
    </row>
    <row r="112" spans="1:11" hidden="1">
      <c r="A112" s="5" t="s">
        <v>60</v>
      </c>
      <c r="B112" s="5" t="s">
        <v>61</v>
      </c>
      <c r="C112" s="5" t="s">
        <v>60</v>
      </c>
      <c r="D112" s="2"/>
      <c r="E112" s="16" t="s">
        <v>39</v>
      </c>
      <c r="F112" s="16"/>
      <c r="G112" s="17"/>
      <c r="H112" s="48"/>
      <c r="I112" s="48"/>
      <c r="J112" s="42"/>
      <c r="K112" s="42"/>
    </row>
    <row r="113" spans="1:11" ht="30.75" customHeight="1">
      <c r="A113" s="5" t="s">
        <v>60</v>
      </c>
      <c r="B113" s="5" t="s">
        <v>61</v>
      </c>
      <c r="C113" s="5" t="s">
        <v>68</v>
      </c>
      <c r="D113" s="2"/>
      <c r="E113" s="16" t="s">
        <v>388</v>
      </c>
      <c r="F113" s="16" t="s">
        <v>19</v>
      </c>
      <c r="G113" s="17" t="s">
        <v>12</v>
      </c>
      <c r="H113" s="39">
        <v>630420</v>
      </c>
      <c r="I113" s="39">
        <v>576758</v>
      </c>
      <c r="J113" s="40">
        <v>32471.1</v>
      </c>
      <c r="K113" s="40">
        <v>55719.8</v>
      </c>
    </row>
    <row r="114" spans="1:11" ht="17.25" hidden="1" customHeight="1">
      <c r="A114" s="2"/>
      <c r="B114" s="2"/>
      <c r="C114" s="2"/>
      <c r="D114" s="2"/>
      <c r="E114" s="16" t="s">
        <v>42</v>
      </c>
      <c r="F114" s="16"/>
      <c r="G114" s="17"/>
      <c r="H114" s="49" t="s">
        <v>79</v>
      </c>
      <c r="I114" s="39"/>
      <c r="J114" s="42"/>
      <c r="K114" s="42"/>
    </row>
    <row r="115" spans="1:11" ht="38.25">
      <c r="A115" s="5" t="s">
        <v>60</v>
      </c>
      <c r="B115" s="5" t="s">
        <v>62</v>
      </c>
      <c r="C115" s="5" t="s">
        <v>61</v>
      </c>
      <c r="D115" s="2"/>
      <c r="E115" s="16" t="s">
        <v>389</v>
      </c>
      <c r="F115" s="16" t="s">
        <v>20</v>
      </c>
      <c r="G115" s="17" t="s">
        <v>12</v>
      </c>
      <c r="H115" s="39">
        <v>33950</v>
      </c>
      <c r="I115" s="39">
        <v>34561</v>
      </c>
      <c r="J115" s="40">
        <v>28963</v>
      </c>
      <c r="K115" s="40">
        <v>28366.9</v>
      </c>
    </row>
    <row r="116" spans="1:11" ht="15.75" hidden="1" customHeight="1">
      <c r="A116" s="5" t="s">
        <v>60</v>
      </c>
      <c r="B116" s="5" t="s">
        <v>62</v>
      </c>
      <c r="C116" s="5" t="s">
        <v>61</v>
      </c>
      <c r="D116" s="2"/>
      <c r="E116" s="16"/>
      <c r="F116" s="16"/>
      <c r="G116" s="17"/>
      <c r="H116" s="46" t="s">
        <v>80</v>
      </c>
      <c r="I116" s="41"/>
      <c r="J116" s="42"/>
      <c r="K116" s="42"/>
    </row>
    <row r="117" spans="1:11" hidden="1">
      <c r="A117" s="5" t="s">
        <v>60</v>
      </c>
      <c r="B117" s="5" t="s">
        <v>62</v>
      </c>
      <c r="C117" s="5" t="s">
        <v>61</v>
      </c>
      <c r="D117" s="2"/>
      <c r="E117" s="16" t="s">
        <v>43</v>
      </c>
      <c r="F117" s="16"/>
      <c r="G117" s="17"/>
      <c r="H117" s="41"/>
      <c r="I117" s="41"/>
      <c r="J117" s="42"/>
      <c r="K117" s="42"/>
    </row>
    <row r="118" spans="1:11" hidden="1">
      <c r="A118" s="5" t="s">
        <v>60</v>
      </c>
      <c r="B118" s="5" t="s">
        <v>62</v>
      </c>
      <c r="C118" s="5" t="s">
        <v>61</v>
      </c>
      <c r="D118" s="2"/>
      <c r="E118" s="16" t="s">
        <v>44</v>
      </c>
      <c r="F118" s="16"/>
      <c r="G118" s="17"/>
      <c r="H118" s="41"/>
      <c r="I118" s="41"/>
      <c r="J118" s="42"/>
      <c r="K118" s="42"/>
    </row>
    <row r="119" spans="1:11" hidden="1">
      <c r="A119" s="5" t="s">
        <v>60</v>
      </c>
      <c r="B119" s="5" t="s">
        <v>62</v>
      </c>
      <c r="C119" s="5" t="s">
        <v>61</v>
      </c>
      <c r="D119" s="2"/>
      <c r="E119" s="16" t="s">
        <v>45</v>
      </c>
      <c r="F119" s="16"/>
      <c r="G119" s="17"/>
      <c r="H119" s="41"/>
      <c r="I119" s="41"/>
      <c r="J119" s="42"/>
      <c r="K119" s="42"/>
    </row>
    <row r="120" spans="1:11" ht="25.5">
      <c r="A120" s="5" t="s">
        <v>60</v>
      </c>
      <c r="B120" s="5" t="s">
        <v>62</v>
      </c>
      <c r="C120" s="5" t="s">
        <v>62</v>
      </c>
      <c r="D120" s="2"/>
      <c r="E120" s="16" t="s">
        <v>400</v>
      </c>
      <c r="F120" s="16" t="s">
        <v>105</v>
      </c>
      <c r="G120" s="17" t="s">
        <v>15</v>
      </c>
      <c r="H120" s="43">
        <v>1644798</v>
      </c>
      <c r="I120" s="39">
        <v>1646553</v>
      </c>
      <c r="J120" s="40">
        <v>10063.200000000001</v>
      </c>
      <c r="K120" s="40">
        <v>10125.299999999999</v>
      </c>
    </row>
    <row r="121" spans="1:11" ht="15.75" hidden="1" customHeight="1">
      <c r="A121" s="5" t="s">
        <v>60</v>
      </c>
      <c r="B121" s="5" t="s">
        <v>62</v>
      </c>
      <c r="C121" s="5" t="s">
        <v>62</v>
      </c>
      <c r="D121" s="2"/>
      <c r="E121" s="16"/>
      <c r="F121" s="16"/>
      <c r="G121" s="17"/>
      <c r="H121" s="45" t="s">
        <v>81</v>
      </c>
      <c r="I121" s="39"/>
      <c r="J121" s="42"/>
      <c r="K121" s="42"/>
    </row>
    <row r="122" spans="1:11" ht="15.75" hidden="1" customHeight="1">
      <c r="A122" s="5" t="s">
        <v>60</v>
      </c>
      <c r="B122" s="5" t="s">
        <v>62</v>
      </c>
      <c r="C122" s="5" t="s">
        <v>62</v>
      </c>
      <c r="D122" s="2"/>
      <c r="E122" s="16" t="s">
        <v>43</v>
      </c>
      <c r="F122" s="16"/>
      <c r="G122" s="17"/>
      <c r="H122" s="46" t="s">
        <v>82</v>
      </c>
      <c r="I122" s="39"/>
      <c r="J122" s="42"/>
      <c r="K122" s="42"/>
    </row>
    <row r="123" spans="1:11" hidden="1">
      <c r="A123" s="5" t="s">
        <v>60</v>
      </c>
      <c r="B123" s="5" t="s">
        <v>62</v>
      </c>
      <c r="C123" s="5" t="s">
        <v>62</v>
      </c>
      <c r="D123" s="2"/>
      <c r="E123" s="16" t="s">
        <v>44</v>
      </c>
      <c r="F123" s="16"/>
      <c r="G123" s="17"/>
      <c r="H123" s="39"/>
      <c r="I123" s="39"/>
      <c r="J123" s="42"/>
      <c r="K123" s="42"/>
    </row>
    <row r="124" spans="1:11" hidden="1">
      <c r="A124" s="5" t="s">
        <v>60</v>
      </c>
      <c r="B124" s="5" t="s">
        <v>62</v>
      </c>
      <c r="C124" s="5" t="s">
        <v>62</v>
      </c>
      <c r="D124" s="2"/>
      <c r="E124" s="16" t="s">
        <v>45</v>
      </c>
      <c r="F124" s="16"/>
      <c r="G124" s="17"/>
      <c r="H124" s="39"/>
      <c r="I124" s="39"/>
      <c r="J124" s="42"/>
      <c r="K124" s="42"/>
    </row>
    <row r="125" spans="1:11" ht="38.25">
      <c r="A125" s="5" t="s">
        <v>60</v>
      </c>
      <c r="B125" s="5" t="s">
        <v>62</v>
      </c>
      <c r="C125" s="5" t="s">
        <v>63</v>
      </c>
      <c r="D125" s="2"/>
      <c r="E125" s="16" t="s">
        <v>399</v>
      </c>
      <c r="F125" s="16" t="s">
        <v>106</v>
      </c>
      <c r="G125" s="17" t="s">
        <v>15</v>
      </c>
      <c r="H125" s="39" t="s">
        <v>108</v>
      </c>
      <c r="I125" s="39">
        <v>14273</v>
      </c>
      <c r="J125" s="40">
        <v>14655.7</v>
      </c>
      <c r="K125" s="40">
        <v>14828.6</v>
      </c>
    </row>
    <row r="126" spans="1:11" ht="15.75" hidden="1" customHeight="1">
      <c r="A126" s="5" t="s">
        <v>60</v>
      </c>
      <c r="B126" s="5" t="s">
        <v>62</v>
      </c>
      <c r="C126" s="5" t="s">
        <v>63</v>
      </c>
      <c r="D126" s="2"/>
      <c r="E126" s="16"/>
      <c r="F126" s="16"/>
      <c r="G126" s="17"/>
      <c r="H126" s="39"/>
      <c r="I126" s="39"/>
      <c r="J126" s="42"/>
      <c r="K126" s="42"/>
    </row>
    <row r="127" spans="1:11" hidden="1">
      <c r="A127" s="5" t="s">
        <v>60</v>
      </c>
      <c r="B127" s="5" t="s">
        <v>62</v>
      </c>
      <c r="C127" s="5" t="s">
        <v>63</v>
      </c>
      <c r="D127" s="2"/>
      <c r="E127" s="16" t="s">
        <v>43</v>
      </c>
      <c r="F127" s="16"/>
      <c r="G127" s="17"/>
      <c r="H127" s="39"/>
      <c r="I127" s="39"/>
      <c r="J127" s="42"/>
      <c r="K127" s="42"/>
    </row>
    <row r="128" spans="1:11" hidden="1">
      <c r="A128" s="5" t="s">
        <v>60</v>
      </c>
      <c r="B128" s="5" t="s">
        <v>62</v>
      </c>
      <c r="C128" s="5" t="s">
        <v>63</v>
      </c>
      <c r="D128" s="2"/>
      <c r="E128" s="16" t="s">
        <v>44</v>
      </c>
      <c r="F128" s="16"/>
      <c r="G128" s="17"/>
      <c r="H128" s="39"/>
      <c r="I128" s="39"/>
      <c r="J128" s="42"/>
      <c r="K128" s="42"/>
    </row>
    <row r="129" spans="1:11" hidden="1">
      <c r="A129" s="5" t="s">
        <v>60</v>
      </c>
      <c r="B129" s="5" t="s">
        <v>62</v>
      </c>
      <c r="C129" s="5" t="s">
        <v>63</v>
      </c>
      <c r="D129" s="2"/>
      <c r="E129" s="16" t="s">
        <v>45</v>
      </c>
      <c r="F129" s="16"/>
      <c r="G129" s="17"/>
      <c r="H129" s="39"/>
      <c r="I129" s="39"/>
      <c r="J129" s="42"/>
      <c r="K129" s="42"/>
    </row>
    <row r="130" spans="1:11" s="10" customFormat="1" ht="25.5">
      <c r="A130" s="5" t="s">
        <v>60</v>
      </c>
      <c r="B130" s="5" t="s">
        <v>62</v>
      </c>
      <c r="C130" s="5" t="s">
        <v>67</v>
      </c>
      <c r="D130" s="2"/>
      <c r="E130" s="16" t="s">
        <v>393</v>
      </c>
      <c r="F130" s="16" t="s">
        <v>18</v>
      </c>
      <c r="G130" s="17" t="s">
        <v>15</v>
      </c>
      <c r="H130" s="48">
        <v>117</v>
      </c>
      <c r="I130" s="48">
        <v>113</v>
      </c>
      <c r="J130" s="40">
        <v>8987.7999999999993</v>
      </c>
      <c r="K130" s="40">
        <v>9115.5</v>
      </c>
    </row>
    <row r="131" spans="1:11" ht="15.75" hidden="1" customHeight="1">
      <c r="A131" s="5" t="s">
        <v>60</v>
      </c>
      <c r="B131" s="5" t="s">
        <v>62</v>
      </c>
      <c r="C131" s="5" t="s">
        <v>64</v>
      </c>
      <c r="D131" s="2"/>
      <c r="E131" s="16"/>
      <c r="F131" s="16"/>
      <c r="G131" s="17"/>
      <c r="H131" s="53" t="s">
        <v>84</v>
      </c>
      <c r="I131" s="39"/>
      <c r="J131" s="42"/>
      <c r="K131" s="42"/>
    </row>
    <row r="132" spans="1:11" ht="15.75" hidden="1" customHeight="1">
      <c r="A132" s="5" t="s">
        <v>60</v>
      </c>
      <c r="B132" s="5" t="s">
        <v>62</v>
      </c>
      <c r="C132" s="5" t="s">
        <v>64</v>
      </c>
      <c r="D132" s="2"/>
      <c r="E132" s="16" t="s">
        <v>43</v>
      </c>
      <c r="F132" s="16"/>
      <c r="G132" s="17"/>
      <c r="H132" s="54">
        <v>0.2</v>
      </c>
      <c r="I132" s="39"/>
      <c r="J132" s="42"/>
      <c r="K132" s="42"/>
    </row>
    <row r="133" spans="1:11" ht="15.75" hidden="1" customHeight="1">
      <c r="A133" s="5" t="s">
        <v>60</v>
      </c>
      <c r="B133" s="5" t="s">
        <v>62</v>
      </c>
      <c r="C133" s="5" t="s">
        <v>64</v>
      </c>
      <c r="D133" s="2"/>
      <c r="E133" s="16" t="s">
        <v>44</v>
      </c>
      <c r="F133" s="16"/>
      <c r="G133" s="17"/>
      <c r="H133" s="53" t="s">
        <v>85</v>
      </c>
      <c r="I133" s="39"/>
      <c r="J133" s="42"/>
      <c r="K133" s="42"/>
    </row>
    <row r="134" spans="1:11" ht="15.75" hidden="1" customHeight="1">
      <c r="A134" s="5" t="s">
        <v>60</v>
      </c>
      <c r="B134" s="5" t="s">
        <v>62</v>
      </c>
      <c r="C134" s="5" t="s">
        <v>64</v>
      </c>
      <c r="D134" s="2"/>
      <c r="E134" s="16" t="s">
        <v>45</v>
      </c>
      <c r="F134" s="16"/>
      <c r="G134" s="17"/>
      <c r="H134" s="49" t="s">
        <v>86</v>
      </c>
      <c r="I134" s="39"/>
      <c r="J134" s="42"/>
      <c r="K134" s="42"/>
    </row>
    <row r="135" spans="1:11" ht="25.5">
      <c r="A135" s="5" t="s">
        <v>60</v>
      </c>
      <c r="B135" s="5" t="s">
        <v>62</v>
      </c>
      <c r="C135" s="5" t="s">
        <v>60</v>
      </c>
      <c r="D135" s="2"/>
      <c r="E135" s="16" t="s">
        <v>398</v>
      </c>
      <c r="F135" s="16" t="s">
        <v>18</v>
      </c>
      <c r="G135" s="17" t="s">
        <v>15</v>
      </c>
      <c r="H135" s="48">
        <v>18</v>
      </c>
      <c r="I135" s="48">
        <v>19</v>
      </c>
      <c r="J135" s="40">
        <v>7393.5</v>
      </c>
      <c r="K135" s="40">
        <v>7488.1</v>
      </c>
    </row>
    <row r="136" spans="1:11" hidden="1">
      <c r="A136" s="2"/>
      <c r="B136" s="2"/>
      <c r="C136" s="2"/>
      <c r="D136" s="2"/>
      <c r="E136" s="16"/>
      <c r="F136" s="16"/>
      <c r="G136" s="17"/>
      <c r="H136" s="39"/>
      <c r="I136" s="39"/>
      <c r="J136" s="42"/>
      <c r="K136" s="42"/>
    </row>
    <row r="137" spans="1:11" hidden="1">
      <c r="A137" s="2"/>
      <c r="B137" s="2"/>
      <c r="C137" s="2"/>
      <c r="D137" s="2"/>
      <c r="E137" s="16" t="s">
        <v>43</v>
      </c>
      <c r="F137" s="16"/>
      <c r="G137" s="17"/>
      <c r="H137" s="39"/>
      <c r="I137" s="39"/>
      <c r="J137" s="42"/>
      <c r="K137" s="42"/>
    </row>
    <row r="138" spans="1:11" hidden="1">
      <c r="A138" s="2"/>
      <c r="B138" s="2"/>
      <c r="C138" s="2"/>
      <c r="D138" s="2"/>
      <c r="E138" s="16" t="s">
        <v>44</v>
      </c>
      <c r="F138" s="16"/>
      <c r="G138" s="17"/>
      <c r="H138" s="39"/>
      <c r="I138" s="39"/>
      <c r="J138" s="42"/>
      <c r="K138" s="42"/>
    </row>
    <row r="139" spans="1:11" hidden="1">
      <c r="A139" s="2"/>
      <c r="B139" s="2"/>
      <c r="C139" s="2"/>
      <c r="D139" s="2"/>
      <c r="E139" s="16" t="s">
        <v>45</v>
      </c>
      <c r="F139" s="16"/>
      <c r="G139" s="17"/>
      <c r="H139" s="39"/>
      <c r="I139" s="39"/>
      <c r="J139" s="42"/>
      <c r="K139" s="42"/>
    </row>
    <row r="140" spans="1:11" ht="25.5">
      <c r="A140" s="5" t="s">
        <v>60</v>
      </c>
      <c r="B140" s="5" t="s">
        <v>63</v>
      </c>
      <c r="C140" s="5" t="s">
        <v>61</v>
      </c>
      <c r="D140" s="2"/>
      <c r="E140" s="16" t="s">
        <v>397</v>
      </c>
      <c r="F140" s="16" t="s">
        <v>19</v>
      </c>
      <c r="G140" s="17" t="s">
        <v>12</v>
      </c>
      <c r="H140" s="39">
        <v>586875</v>
      </c>
      <c r="I140" s="55">
        <v>602817</v>
      </c>
      <c r="J140" s="40">
        <v>29499.599999999999</v>
      </c>
      <c r="K140" s="40">
        <v>27655.5</v>
      </c>
    </row>
    <row r="141" spans="1:11" hidden="1">
      <c r="A141" s="5" t="s">
        <v>60</v>
      </c>
      <c r="B141" s="5" t="s">
        <v>63</v>
      </c>
      <c r="C141" s="5" t="s">
        <v>61</v>
      </c>
      <c r="D141" s="2"/>
      <c r="E141" s="16"/>
      <c r="F141" s="16"/>
      <c r="G141" s="17"/>
      <c r="H141" s="39"/>
      <c r="I141" s="39"/>
      <c r="J141" s="42"/>
      <c r="K141" s="42"/>
    </row>
    <row r="142" spans="1:11" hidden="1">
      <c r="A142" s="5" t="s">
        <v>60</v>
      </c>
      <c r="B142" s="5" t="s">
        <v>63</v>
      </c>
      <c r="C142" s="5" t="s">
        <v>61</v>
      </c>
      <c r="D142" s="2"/>
      <c r="E142" s="16" t="s">
        <v>46</v>
      </c>
      <c r="F142" s="16"/>
      <c r="G142" s="17"/>
      <c r="H142" s="39"/>
      <c r="I142" s="39"/>
      <c r="J142" s="42"/>
      <c r="K142" s="42"/>
    </row>
    <row r="143" spans="1:11" hidden="1">
      <c r="A143" s="5" t="s">
        <v>60</v>
      </c>
      <c r="B143" s="5" t="s">
        <v>63</v>
      </c>
      <c r="C143" s="5" t="s">
        <v>61</v>
      </c>
      <c r="D143" s="2"/>
      <c r="E143" s="16" t="s">
        <v>47</v>
      </c>
      <c r="F143" s="16"/>
      <c r="G143" s="17"/>
      <c r="H143" s="39"/>
      <c r="I143" s="39"/>
      <c r="J143" s="42"/>
      <c r="K143" s="42"/>
    </row>
    <row r="144" spans="1:11" hidden="1">
      <c r="A144" s="5" t="s">
        <v>60</v>
      </c>
      <c r="B144" s="5" t="s">
        <v>63</v>
      </c>
      <c r="C144" s="5" t="s">
        <v>61</v>
      </c>
      <c r="D144" s="2"/>
      <c r="E144" s="16" t="s">
        <v>51</v>
      </c>
      <c r="F144" s="16"/>
      <c r="G144" s="17"/>
      <c r="H144" s="39"/>
      <c r="I144" s="39"/>
      <c r="J144" s="42"/>
      <c r="K144" s="42"/>
    </row>
    <row r="145" spans="1:11" hidden="1">
      <c r="A145" s="5" t="s">
        <v>60</v>
      </c>
      <c r="B145" s="5" t="s">
        <v>63</v>
      </c>
      <c r="C145" s="5" t="s">
        <v>61</v>
      </c>
      <c r="D145" s="2"/>
      <c r="E145" s="16" t="s">
        <v>48</v>
      </c>
      <c r="F145" s="16"/>
      <c r="G145" s="17"/>
      <c r="H145" s="39"/>
      <c r="I145" s="39"/>
      <c r="J145" s="42"/>
      <c r="K145" s="42"/>
    </row>
    <row r="146" spans="1:11" hidden="1">
      <c r="A146" s="5" t="s">
        <v>60</v>
      </c>
      <c r="B146" s="5" t="s">
        <v>63</v>
      </c>
      <c r="C146" s="5" t="s">
        <v>61</v>
      </c>
      <c r="D146" s="2"/>
      <c r="E146" s="16" t="s">
        <v>49</v>
      </c>
      <c r="F146" s="16"/>
      <c r="G146" s="17"/>
      <c r="H146" s="39"/>
      <c r="I146" s="39"/>
      <c r="J146" s="42"/>
      <c r="K146" s="42"/>
    </row>
    <row r="147" spans="1:11" hidden="1">
      <c r="A147" s="5" t="s">
        <v>60</v>
      </c>
      <c r="B147" s="5" t="s">
        <v>63</v>
      </c>
      <c r="C147" s="5" t="s">
        <v>61</v>
      </c>
      <c r="D147" s="2"/>
      <c r="E147" s="16" t="s">
        <v>50</v>
      </c>
      <c r="F147" s="16"/>
      <c r="G147" s="17"/>
      <c r="H147" s="39"/>
      <c r="I147" s="39"/>
      <c r="J147" s="42"/>
      <c r="K147" s="42"/>
    </row>
    <row r="148" spans="1:11" ht="51">
      <c r="A148" s="5" t="s">
        <v>60</v>
      </c>
      <c r="B148" s="5" t="s">
        <v>63</v>
      </c>
      <c r="C148" s="5" t="s">
        <v>62</v>
      </c>
      <c r="D148" s="2"/>
      <c r="E148" s="16" t="s">
        <v>396</v>
      </c>
      <c r="F148" s="16" t="s">
        <v>21</v>
      </c>
      <c r="G148" s="17" t="s">
        <v>15</v>
      </c>
      <c r="H148" s="48" t="s">
        <v>109</v>
      </c>
      <c r="I148" s="56">
        <v>323500</v>
      </c>
      <c r="J148" s="40">
        <v>34283.199999999997</v>
      </c>
      <c r="K148" s="40">
        <v>31565.599999999999</v>
      </c>
    </row>
    <row r="149" spans="1:11" ht="15.75" hidden="1" customHeight="1">
      <c r="A149" s="5" t="s">
        <v>60</v>
      </c>
      <c r="B149" s="5" t="s">
        <v>63</v>
      </c>
      <c r="C149" s="5" t="s">
        <v>62</v>
      </c>
      <c r="D149" s="2"/>
      <c r="E149" s="16"/>
      <c r="F149" s="16"/>
      <c r="G149" s="17"/>
      <c r="H149" s="57" t="s">
        <v>83</v>
      </c>
      <c r="I149" s="58"/>
      <c r="J149" s="42"/>
      <c r="K149" s="42"/>
    </row>
    <row r="150" spans="1:11" hidden="1">
      <c r="A150" s="5" t="s">
        <v>60</v>
      </c>
      <c r="B150" s="5" t="s">
        <v>63</v>
      </c>
      <c r="C150" s="5" t="s">
        <v>62</v>
      </c>
      <c r="D150" s="2"/>
      <c r="E150" s="16" t="s">
        <v>46</v>
      </c>
      <c r="F150" s="16"/>
      <c r="G150" s="17"/>
      <c r="H150" s="58"/>
      <c r="I150" s="58"/>
      <c r="J150" s="42"/>
      <c r="K150" s="42"/>
    </row>
    <row r="151" spans="1:11" hidden="1">
      <c r="A151" s="5" t="s">
        <v>60</v>
      </c>
      <c r="B151" s="5" t="s">
        <v>63</v>
      </c>
      <c r="C151" s="5" t="s">
        <v>62</v>
      </c>
      <c r="D151" s="2"/>
      <c r="E151" s="16" t="s">
        <v>47</v>
      </c>
      <c r="F151" s="16"/>
      <c r="G151" s="17"/>
      <c r="H151" s="39"/>
      <c r="I151" s="39"/>
      <c r="J151" s="42"/>
      <c r="K151" s="42"/>
    </row>
    <row r="152" spans="1:11" hidden="1">
      <c r="A152" s="5" t="s">
        <v>60</v>
      </c>
      <c r="B152" s="5" t="s">
        <v>63</v>
      </c>
      <c r="C152" s="5" t="s">
        <v>62</v>
      </c>
      <c r="D152" s="2"/>
      <c r="E152" s="16" t="s">
        <v>51</v>
      </c>
      <c r="F152" s="16"/>
      <c r="G152" s="17"/>
      <c r="H152" s="39"/>
      <c r="I152" s="39"/>
      <c r="J152" s="42"/>
      <c r="K152" s="42"/>
    </row>
    <row r="153" spans="1:11" hidden="1">
      <c r="A153" s="5" t="s">
        <v>60</v>
      </c>
      <c r="B153" s="5" t="s">
        <v>63</v>
      </c>
      <c r="C153" s="5" t="s">
        <v>62</v>
      </c>
      <c r="D153" s="2"/>
      <c r="E153" s="16" t="s">
        <v>48</v>
      </c>
      <c r="F153" s="16"/>
      <c r="G153" s="17"/>
      <c r="H153" s="39"/>
      <c r="I153" s="39"/>
      <c r="J153" s="42"/>
      <c r="K153" s="42"/>
    </row>
    <row r="154" spans="1:11" hidden="1">
      <c r="A154" s="5" t="s">
        <v>60</v>
      </c>
      <c r="B154" s="5" t="s">
        <v>63</v>
      </c>
      <c r="C154" s="5" t="s">
        <v>62</v>
      </c>
      <c r="D154" s="2"/>
      <c r="E154" s="16" t="s">
        <v>49</v>
      </c>
      <c r="F154" s="16"/>
      <c r="G154" s="17"/>
      <c r="H154" s="39"/>
      <c r="I154" s="39"/>
      <c r="J154" s="42"/>
      <c r="K154" s="42"/>
    </row>
    <row r="155" spans="1:11" hidden="1">
      <c r="A155" s="5" t="s">
        <v>60</v>
      </c>
      <c r="B155" s="5" t="s">
        <v>63</v>
      </c>
      <c r="C155" s="5" t="s">
        <v>62</v>
      </c>
      <c r="D155" s="2"/>
      <c r="E155" s="16" t="s">
        <v>50</v>
      </c>
      <c r="F155" s="16"/>
      <c r="G155" s="17"/>
      <c r="H155" s="39"/>
      <c r="I155" s="39"/>
      <c r="J155" s="42"/>
      <c r="K155" s="42"/>
    </row>
    <row r="156" spans="1:11" ht="25.5">
      <c r="A156" s="5" t="s">
        <v>60</v>
      </c>
      <c r="B156" s="5" t="s">
        <v>63</v>
      </c>
      <c r="C156" s="5" t="s">
        <v>63</v>
      </c>
      <c r="D156" s="2"/>
      <c r="E156" s="16" t="s">
        <v>395</v>
      </c>
      <c r="F156" s="16" t="s">
        <v>18</v>
      </c>
      <c r="G156" s="17" t="s">
        <v>15</v>
      </c>
      <c r="H156" s="48">
        <v>44</v>
      </c>
      <c r="I156" s="48">
        <v>46</v>
      </c>
      <c r="J156" s="40">
        <v>24830.400000000001</v>
      </c>
      <c r="K156" s="40">
        <v>23551.9</v>
      </c>
    </row>
    <row r="157" spans="1:11" hidden="1">
      <c r="A157" s="5" t="s">
        <v>60</v>
      </c>
      <c r="B157" s="5" t="s">
        <v>63</v>
      </c>
      <c r="C157" s="5" t="s">
        <v>63</v>
      </c>
      <c r="D157" s="2"/>
      <c r="E157" s="16"/>
      <c r="F157" s="16"/>
      <c r="G157" s="17"/>
      <c r="H157" s="39"/>
      <c r="I157" s="39"/>
      <c r="J157" s="42"/>
      <c r="K157" s="42"/>
    </row>
    <row r="158" spans="1:11" hidden="1">
      <c r="A158" s="5" t="s">
        <v>60</v>
      </c>
      <c r="B158" s="5" t="s">
        <v>63</v>
      </c>
      <c r="C158" s="5" t="s">
        <v>63</v>
      </c>
      <c r="D158" s="2"/>
      <c r="E158" s="16" t="s">
        <v>46</v>
      </c>
      <c r="F158" s="16"/>
      <c r="G158" s="17"/>
      <c r="H158" s="39"/>
      <c r="I158" s="39"/>
      <c r="J158" s="42"/>
      <c r="K158" s="42"/>
    </row>
    <row r="159" spans="1:11" hidden="1">
      <c r="A159" s="5" t="s">
        <v>60</v>
      </c>
      <c r="B159" s="5" t="s">
        <v>63</v>
      </c>
      <c r="C159" s="5" t="s">
        <v>63</v>
      </c>
      <c r="D159" s="2"/>
      <c r="E159" s="16" t="s">
        <v>47</v>
      </c>
      <c r="F159" s="16"/>
      <c r="G159" s="17"/>
      <c r="H159" s="39"/>
      <c r="I159" s="39"/>
      <c r="J159" s="42"/>
      <c r="K159" s="42"/>
    </row>
    <row r="160" spans="1:11" hidden="1">
      <c r="A160" s="5" t="s">
        <v>60</v>
      </c>
      <c r="B160" s="5" t="s">
        <v>63</v>
      </c>
      <c r="C160" s="5" t="s">
        <v>63</v>
      </c>
      <c r="D160" s="2"/>
      <c r="E160" s="16" t="s">
        <v>51</v>
      </c>
      <c r="F160" s="16"/>
      <c r="G160" s="17"/>
      <c r="H160" s="39"/>
      <c r="I160" s="39"/>
      <c r="J160" s="42"/>
      <c r="K160" s="42"/>
    </row>
    <row r="161" spans="1:11" hidden="1">
      <c r="A161" s="5" t="s">
        <v>60</v>
      </c>
      <c r="B161" s="5" t="s">
        <v>63</v>
      </c>
      <c r="C161" s="5" t="s">
        <v>63</v>
      </c>
      <c r="D161" s="2"/>
      <c r="E161" s="16" t="s">
        <v>48</v>
      </c>
      <c r="F161" s="16"/>
      <c r="G161" s="17"/>
      <c r="H161" s="39"/>
      <c r="I161" s="39"/>
      <c r="J161" s="42"/>
      <c r="K161" s="42"/>
    </row>
    <row r="162" spans="1:11" hidden="1">
      <c r="A162" s="5" t="s">
        <v>60</v>
      </c>
      <c r="B162" s="5" t="s">
        <v>63</v>
      </c>
      <c r="C162" s="5" t="s">
        <v>63</v>
      </c>
      <c r="D162" s="2"/>
      <c r="E162" s="16" t="s">
        <v>49</v>
      </c>
      <c r="F162" s="16"/>
      <c r="G162" s="17"/>
      <c r="H162" s="39"/>
      <c r="I162" s="39"/>
      <c r="J162" s="42"/>
      <c r="K162" s="42"/>
    </row>
    <row r="163" spans="1:11" hidden="1">
      <c r="A163" s="5" t="s">
        <v>60</v>
      </c>
      <c r="B163" s="5" t="s">
        <v>63</v>
      </c>
      <c r="C163" s="5" t="s">
        <v>63</v>
      </c>
      <c r="D163" s="2"/>
      <c r="E163" s="16" t="s">
        <v>50</v>
      </c>
      <c r="F163" s="16"/>
      <c r="G163" s="17"/>
      <c r="H163" s="39"/>
      <c r="I163" s="39"/>
      <c r="J163" s="42"/>
      <c r="K163" s="42"/>
    </row>
    <row r="164" spans="1:11" ht="25.5">
      <c r="A164" s="5" t="s">
        <v>60</v>
      </c>
      <c r="B164" s="5" t="s">
        <v>63</v>
      </c>
      <c r="C164" s="5" t="s">
        <v>64</v>
      </c>
      <c r="D164" s="2"/>
      <c r="E164" s="16" t="s">
        <v>393</v>
      </c>
      <c r="F164" s="16" t="s">
        <v>18</v>
      </c>
      <c r="G164" s="17" t="s">
        <v>15</v>
      </c>
      <c r="H164" s="48" t="s">
        <v>107</v>
      </c>
      <c r="I164" s="48">
        <v>29</v>
      </c>
      <c r="J164" s="40">
        <v>8401.7999999999993</v>
      </c>
      <c r="K164" s="40">
        <v>8048.7</v>
      </c>
    </row>
    <row r="165" spans="1:11" ht="15.75" hidden="1" customHeight="1">
      <c r="A165" s="2"/>
      <c r="B165" s="2"/>
      <c r="C165" s="2"/>
      <c r="D165" s="2"/>
      <c r="E165" s="16"/>
      <c r="F165" s="16"/>
      <c r="G165" s="17"/>
      <c r="H165" s="53" t="s">
        <v>87</v>
      </c>
      <c r="I165" s="41"/>
      <c r="J165" s="42"/>
      <c r="K165" s="42"/>
    </row>
    <row r="166" spans="1:11" ht="15.75" hidden="1" customHeight="1">
      <c r="A166" s="2"/>
      <c r="B166" s="2"/>
      <c r="C166" s="2"/>
      <c r="D166" s="2"/>
      <c r="E166" s="16" t="s">
        <v>46</v>
      </c>
      <c r="F166" s="16"/>
      <c r="G166" s="17"/>
      <c r="H166" s="53" t="s">
        <v>88</v>
      </c>
      <c r="I166" s="41"/>
      <c r="J166" s="42"/>
      <c r="K166" s="42"/>
    </row>
    <row r="167" spans="1:11" ht="15.75" hidden="1" customHeight="1">
      <c r="A167" s="2"/>
      <c r="B167" s="2"/>
      <c r="C167" s="2"/>
      <c r="D167" s="2"/>
      <c r="E167" s="16" t="s">
        <v>47</v>
      </c>
      <c r="F167" s="16"/>
      <c r="G167" s="17"/>
      <c r="H167" s="49" t="s">
        <v>89</v>
      </c>
      <c r="I167" s="41"/>
      <c r="J167" s="42"/>
      <c r="K167" s="42"/>
    </row>
    <row r="168" spans="1:11" hidden="1">
      <c r="A168" s="2"/>
      <c r="B168" s="2"/>
      <c r="C168" s="2"/>
      <c r="D168" s="2"/>
      <c r="E168" s="16" t="s">
        <v>51</v>
      </c>
      <c r="F168" s="16"/>
      <c r="G168" s="17"/>
      <c r="H168" s="41"/>
      <c r="I168" s="41"/>
      <c r="J168" s="42"/>
      <c r="K168" s="42"/>
    </row>
    <row r="169" spans="1:11" hidden="1">
      <c r="A169" s="2"/>
      <c r="B169" s="2"/>
      <c r="C169" s="2"/>
      <c r="D169" s="2"/>
      <c r="E169" s="16" t="s">
        <v>48</v>
      </c>
      <c r="F169" s="16"/>
      <c r="G169" s="17"/>
      <c r="H169" s="41"/>
      <c r="I169" s="41"/>
      <c r="J169" s="42"/>
      <c r="K169" s="42"/>
    </row>
    <row r="170" spans="1:11" hidden="1">
      <c r="A170" s="2"/>
      <c r="B170" s="2"/>
      <c r="C170" s="2"/>
      <c r="D170" s="2"/>
      <c r="E170" s="16" t="s">
        <v>49</v>
      </c>
      <c r="F170" s="16"/>
      <c r="G170" s="17"/>
      <c r="H170" s="41"/>
      <c r="I170" s="41"/>
      <c r="J170" s="42"/>
      <c r="K170" s="42"/>
    </row>
    <row r="171" spans="1:11" hidden="1">
      <c r="A171" s="2"/>
      <c r="B171" s="2"/>
      <c r="C171" s="2"/>
      <c r="D171" s="2"/>
      <c r="E171" s="16" t="s">
        <v>50</v>
      </c>
      <c r="F171" s="16"/>
      <c r="G171" s="17"/>
      <c r="H171" s="41"/>
      <c r="I171" s="41"/>
      <c r="J171" s="42"/>
      <c r="K171" s="42"/>
    </row>
    <row r="172" spans="1:11" ht="38.25">
      <c r="A172" s="5" t="s">
        <v>60</v>
      </c>
      <c r="B172" s="5" t="s">
        <v>64</v>
      </c>
      <c r="C172" s="5" t="s">
        <v>61</v>
      </c>
      <c r="D172" s="2"/>
      <c r="E172" s="16" t="s">
        <v>394</v>
      </c>
      <c r="F172" s="16" t="s">
        <v>21</v>
      </c>
      <c r="G172" s="17" t="s">
        <v>15</v>
      </c>
      <c r="H172" s="48">
        <v>114</v>
      </c>
      <c r="I172" s="48">
        <v>114</v>
      </c>
      <c r="J172" s="40">
        <v>7924.5</v>
      </c>
      <c r="K172" s="40">
        <v>8051.9</v>
      </c>
    </row>
    <row r="173" spans="1:11" ht="15.75" hidden="1" customHeight="1">
      <c r="A173" s="5" t="s">
        <v>60</v>
      </c>
      <c r="B173" s="5" t="s">
        <v>64</v>
      </c>
      <c r="C173" s="5" t="s">
        <v>61</v>
      </c>
      <c r="D173" s="2"/>
      <c r="E173" s="16"/>
      <c r="F173" s="16"/>
      <c r="G173" s="17"/>
      <c r="H173" s="53" t="s">
        <v>90</v>
      </c>
      <c r="I173" s="48"/>
      <c r="J173" s="42"/>
      <c r="K173" s="42"/>
    </row>
    <row r="174" spans="1:11" ht="15.75" hidden="1" customHeight="1">
      <c r="A174" s="5" t="s">
        <v>60</v>
      </c>
      <c r="B174" s="5" t="s">
        <v>64</v>
      </c>
      <c r="C174" s="5" t="s">
        <v>61</v>
      </c>
      <c r="D174" s="2"/>
      <c r="E174" s="16" t="s">
        <v>39</v>
      </c>
      <c r="F174" s="16"/>
      <c r="G174" s="17"/>
      <c r="H174" s="53" t="s">
        <v>91</v>
      </c>
      <c r="I174" s="48"/>
      <c r="J174" s="42"/>
      <c r="K174" s="42"/>
    </row>
    <row r="175" spans="1:11" ht="15.75" hidden="1" customHeight="1">
      <c r="A175" s="5" t="s">
        <v>60</v>
      </c>
      <c r="B175" s="5" t="s">
        <v>64</v>
      </c>
      <c r="C175" s="5" t="s">
        <v>61</v>
      </c>
      <c r="D175" s="2"/>
      <c r="E175" s="16" t="s">
        <v>38</v>
      </c>
      <c r="F175" s="16"/>
      <c r="G175" s="17"/>
      <c r="H175" s="53" t="s">
        <v>92</v>
      </c>
      <c r="I175" s="48"/>
      <c r="J175" s="42"/>
      <c r="K175" s="42"/>
    </row>
    <row r="176" spans="1:11" ht="29.25" customHeight="1">
      <c r="A176" s="5" t="s">
        <v>60</v>
      </c>
      <c r="B176" s="5" t="s">
        <v>64</v>
      </c>
      <c r="C176" s="5" t="s">
        <v>62</v>
      </c>
      <c r="D176" s="2"/>
      <c r="E176" s="16" t="s">
        <v>393</v>
      </c>
      <c r="F176" s="16" t="s">
        <v>18</v>
      </c>
      <c r="G176" s="17" t="s">
        <v>15</v>
      </c>
      <c r="H176" s="48">
        <v>16</v>
      </c>
      <c r="I176" s="48">
        <v>62</v>
      </c>
      <c r="J176" s="40">
        <v>9250.6</v>
      </c>
      <c r="K176" s="40">
        <v>9163.2999999999993</v>
      </c>
    </row>
    <row r="177" spans="1:22" ht="15.75" hidden="1" customHeight="1">
      <c r="A177" s="2"/>
      <c r="B177" s="2"/>
      <c r="C177" s="2"/>
      <c r="D177" s="2"/>
      <c r="E177" s="16"/>
      <c r="F177" s="16"/>
      <c r="G177" s="17"/>
      <c r="H177" s="53" t="s">
        <v>94</v>
      </c>
      <c r="I177" s="48"/>
      <c r="J177" s="42"/>
      <c r="K177" s="42"/>
    </row>
    <row r="178" spans="1:22" ht="15.75" hidden="1" customHeight="1">
      <c r="A178" s="2"/>
      <c r="B178" s="2"/>
      <c r="C178" s="2"/>
      <c r="D178" s="2"/>
      <c r="E178" s="16" t="s">
        <v>55</v>
      </c>
      <c r="F178" s="16"/>
      <c r="G178" s="17"/>
      <c r="H178" s="53" t="s">
        <v>95</v>
      </c>
      <c r="I178" s="48"/>
      <c r="J178" s="42"/>
      <c r="K178" s="42"/>
    </row>
    <row r="179" spans="1:22" ht="15.75" hidden="1" customHeight="1">
      <c r="A179" s="2"/>
      <c r="B179" s="2"/>
      <c r="C179" s="2"/>
      <c r="D179" s="2"/>
      <c r="E179" s="16" t="s">
        <v>38</v>
      </c>
      <c r="F179" s="16"/>
      <c r="G179" s="17"/>
      <c r="H179" s="49" t="s">
        <v>96</v>
      </c>
      <c r="I179" s="48"/>
      <c r="J179" s="42"/>
      <c r="K179" s="42"/>
    </row>
    <row r="180" spans="1:22" ht="51">
      <c r="A180" s="5" t="s">
        <v>60</v>
      </c>
      <c r="B180" s="5" t="s">
        <v>65</v>
      </c>
      <c r="C180" s="5" t="s">
        <v>63</v>
      </c>
      <c r="D180" s="2"/>
      <c r="E180" s="16" t="s">
        <v>392</v>
      </c>
      <c r="F180" s="16" t="s">
        <v>22</v>
      </c>
      <c r="G180" s="17" t="s">
        <v>15</v>
      </c>
      <c r="H180" s="59">
        <v>304</v>
      </c>
      <c r="I180" s="48">
        <v>304</v>
      </c>
      <c r="J180" s="40">
        <v>3271.2</v>
      </c>
      <c r="K180" s="40">
        <v>3635.8</v>
      </c>
    </row>
    <row r="181" spans="1:22" ht="15.75" hidden="1" customHeight="1">
      <c r="A181" s="2"/>
      <c r="B181" s="2"/>
      <c r="C181" s="2"/>
      <c r="D181" s="2"/>
      <c r="E181" s="16"/>
      <c r="F181" s="16"/>
      <c r="G181" s="17"/>
      <c r="H181" s="60" t="s">
        <v>97</v>
      </c>
      <c r="I181" s="48"/>
      <c r="J181" s="42"/>
      <c r="K181" s="42"/>
    </row>
    <row r="182" spans="1:22" ht="15.75" hidden="1" customHeight="1">
      <c r="A182" s="2"/>
      <c r="B182" s="2"/>
      <c r="C182" s="2"/>
      <c r="D182" s="2"/>
      <c r="E182" s="16" t="s">
        <v>52</v>
      </c>
      <c r="F182" s="16"/>
      <c r="G182" s="17"/>
      <c r="H182" s="60" t="s">
        <v>98</v>
      </c>
      <c r="I182" s="48"/>
      <c r="J182" s="42"/>
      <c r="K182" s="42"/>
    </row>
    <row r="183" spans="1:22" ht="15.75" hidden="1" customHeight="1">
      <c r="A183" s="2"/>
      <c r="B183" s="2"/>
      <c r="C183" s="2"/>
      <c r="D183" s="2"/>
      <c r="E183" s="16" t="s">
        <v>58</v>
      </c>
      <c r="F183" s="16"/>
      <c r="G183" s="17"/>
      <c r="H183" s="60" t="s">
        <v>93</v>
      </c>
      <c r="I183" s="48"/>
      <c r="J183" s="42"/>
      <c r="K183" s="42"/>
    </row>
    <row r="184" spans="1:22" ht="15.75" hidden="1" customHeight="1">
      <c r="A184" s="2"/>
      <c r="B184" s="2"/>
      <c r="C184" s="2"/>
      <c r="D184" s="2"/>
      <c r="E184" s="16"/>
      <c r="F184" s="16"/>
      <c r="G184" s="17"/>
      <c r="H184" s="60" t="s">
        <v>99</v>
      </c>
      <c r="I184" s="48"/>
      <c r="J184" s="42"/>
      <c r="K184" s="42"/>
    </row>
    <row r="185" spans="1:22" ht="38.25">
      <c r="A185" s="5" t="s">
        <v>60</v>
      </c>
      <c r="B185" s="5" t="s">
        <v>67</v>
      </c>
      <c r="C185" s="5" t="s">
        <v>63</v>
      </c>
      <c r="D185" s="2"/>
      <c r="E185" s="16" t="s">
        <v>391</v>
      </c>
      <c r="F185" s="16" t="s">
        <v>23</v>
      </c>
      <c r="G185" s="17" t="s">
        <v>24</v>
      </c>
      <c r="H185" s="48">
        <v>11.9</v>
      </c>
      <c r="I185" s="48">
        <v>8.5</v>
      </c>
      <c r="J185" s="40">
        <v>3182.7</v>
      </c>
      <c r="K185" s="40">
        <v>3973.4</v>
      </c>
    </row>
    <row r="186" spans="1:22" ht="15.75" hidden="1" customHeight="1">
      <c r="A186" s="5" t="s">
        <v>60</v>
      </c>
      <c r="B186" s="5" t="s">
        <v>67</v>
      </c>
      <c r="C186" s="5" t="s">
        <v>63</v>
      </c>
      <c r="D186" s="2"/>
      <c r="E186" s="16"/>
      <c r="F186" s="16"/>
      <c r="G186" s="17"/>
      <c r="H186" s="60" t="s">
        <v>100</v>
      </c>
      <c r="I186" s="48"/>
      <c r="J186" s="42"/>
      <c r="K186" s="42"/>
    </row>
    <row r="187" spans="1:22" ht="15.75" hidden="1" customHeight="1">
      <c r="A187" s="5" t="s">
        <v>60</v>
      </c>
      <c r="B187" s="5" t="s">
        <v>67</v>
      </c>
      <c r="C187" s="5" t="s">
        <v>63</v>
      </c>
      <c r="D187" s="2"/>
      <c r="E187" s="16" t="s">
        <v>53</v>
      </c>
      <c r="F187" s="16"/>
      <c r="G187" s="17"/>
      <c r="H187" s="60" t="s">
        <v>101</v>
      </c>
      <c r="I187" s="48"/>
      <c r="J187" s="42"/>
      <c r="K187" s="42"/>
    </row>
    <row r="188" spans="1:22" ht="51">
      <c r="A188" s="5" t="s">
        <v>60</v>
      </c>
      <c r="B188" s="5" t="s">
        <v>67</v>
      </c>
      <c r="C188" s="5" t="s">
        <v>65</v>
      </c>
      <c r="D188" s="2"/>
      <c r="E188" s="16" t="s">
        <v>390</v>
      </c>
      <c r="F188" s="16" t="s">
        <v>23</v>
      </c>
      <c r="G188" s="17" t="s">
        <v>24</v>
      </c>
      <c r="H188" s="48">
        <v>15.4</v>
      </c>
      <c r="I188" s="48">
        <v>19.399999999999999</v>
      </c>
      <c r="J188" s="40">
        <v>5568.4</v>
      </c>
      <c r="K188" s="40">
        <v>6884.6</v>
      </c>
      <c r="R188" s="102"/>
      <c r="S188" s="102"/>
      <c r="T188" s="103"/>
      <c r="U188" s="104"/>
      <c r="V188" s="104"/>
    </row>
    <row r="189" spans="1:22" ht="15.75" hidden="1" customHeight="1">
      <c r="A189" s="5" t="s">
        <v>60</v>
      </c>
      <c r="B189" s="5" t="s">
        <v>67</v>
      </c>
      <c r="C189" s="5" t="s">
        <v>65</v>
      </c>
      <c r="D189" s="2"/>
      <c r="E189" s="16"/>
      <c r="F189" s="16"/>
      <c r="G189" s="17"/>
      <c r="H189" s="60" t="s">
        <v>102</v>
      </c>
      <c r="I189" s="48"/>
      <c r="J189" s="42"/>
      <c r="K189" s="42"/>
    </row>
    <row r="190" spans="1:22" hidden="1">
      <c r="A190" s="5" t="s">
        <v>60</v>
      </c>
      <c r="B190" s="5" t="s">
        <v>67</v>
      </c>
      <c r="C190" s="5" t="s">
        <v>65</v>
      </c>
      <c r="D190" s="2"/>
      <c r="E190" s="16" t="s">
        <v>53</v>
      </c>
      <c r="F190" s="16"/>
      <c r="G190" s="17"/>
      <c r="H190" s="48"/>
      <c r="I190" s="48"/>
      <c r="J190" s="42"/>
      <c r="K190" s="42"/>
    </row>
    <row r="191" spans="1:22" ht="25.5">
      <c r="A191" s="5" t="s">
        <v>60</v>
      </c>
      <c r="B191" s="5" t="s">
        <v>67</v>
      </c>
      <c r="C191" s="5" t="s">
        <v>60</v>
      </c>
      <c r="D191" s="2"/>
      <c r="E191" s="16" t="s">
        <v>172</v>
      </c>
      <c r="F191" s="16" t="s">
        <v>25</v>
      </c>
      <c r="G191" s="17" t="s">
        <v>12</v>
      </c>
      <c r="H191" s="48">
        <v>1000</v>
      </c>
      <c r="I191" s="48">
        <v>1026</v>
      </c>
      <c r="J191" s="40">
        <v>6371.2</v>
      </c>
      <c r="K191" s="40">
        <v>6549.2</v>
      </c>
    </row>
    <row r="192" spans="1:22" ht="16.5" hidden="1" customHeight="1">
      <c r="A192" s="11" t="s">
        <v>26</v>
      </c>
      <c r="B192" s="12"/>
      <c r="C192" s="12"/>
      <c r="D192" s="12"/>
      <c r="E192" s="1" t="s">
        <v>54</v>
      </c>
      <c r="F192" s="12"/>
      <c r="G192" s="12"/>
      <c r="H192" s="9" t="s">
        <v>103</v>
      </c>
      <c r="I192" s="13"/>
      <c r="J192" s="13">
        <v>7159.6</v>
      </c>
      <c r="K192" s="13"/>
    </row>
    <row r="193" spans="5:11" hidden="1">
      <c r="H193" s="14"/>
      <c r="I193" s="14"/>
      <c r="J193" s="14"/>
      <c r="K193" s="14"/>
    </row>
    <row r="194" spans="5:11" hidden="1">
      <c r="F194" s="3" t="s">
        <v>57</v>
      </c>
      <c r="H194" s="14"/>
      <c r="I194" s="14"/>
      <c r="J194" s="15">
        <f>J71+J78+J86+J89+J94+J97+J105+J108+J113+J115+J120+J125+J130+J135+J140+J148+J156+J164+J172+J176+J180+J185+J188+J191</f>
        <v>528012.5</v>
      </c>
      <c r="K194" s="15">
        <f>K71+K78+K86+K89+K94+K97+K105+K108+K113+K115+K120+K125+K130+K135+K140+K148+K156+K164+K172+K176+K180+K185+K188+K191</f>
        <v>563836.30000000005</v>
      </c>
    </row>
    <row r="195" spans="5:11" hidden="1"/>
    <row r="196" spans="5:11" hidden="1"/>
    <row r="197" spans="5:11" hidden="1"/>
    <row r="198" spans="5:11" hidden="1"/>
    <row r="199" spans="5:11" hidden="1"/>
    <row r="200" spans="5:11" hidden="1"/>
    <row r="201" spans="5:11" hidden="1"/>
    <row r="202" spans="5:11">
      <c r="E202" s="201" t="s">
        <v>136</v>
      </c>
      <c r="F202" s="201"/>
      <c r="G202" s="201"/>
      <c r="H202" s="201"/>
      <c r="I202" s="201"/>
      <c r="J202" s="201"/>
      <c r="K202" s="201"/>
    </row>
    <row r="203" spans="5:11" ht="41.25" customHeight="1">
      <c r="E203" s="233" t="s">
        <v>601</v>
      </c>
      <c r="F203" s="234"/>
      <c r="G203" s="234"/>
      <c r="H203" s="234"/>
      <c r="I203" s="234"/>
      <c r="J203" s="234"/>
      <c r="K203" s="235"/>
    </row>
    <row r="204" spans="5:11" ht="26.25" customHeight="1">
      <c r="E204" s="179" t="s">
        <v>137</v>
      </c>
      <c r="F204" s="180"/>
      <c r="G204" s="180"/>
      <c r="H204" s="180"/>
      <c r="I204" s="180"/>
      <c r="J204" s="180"/>
      <c r="K204" s="181"/>
    </row>
    <row r="205" spans="5:11" ht="78.75" customHeight="1">
      <c r="E205" s="21" t="s">
        <v>284</v>
      </c>
      <c r="F205" s="21" t="s">
        <v>18</v>
      </c>
      <c r="G205" s="22" t="s">
        <v>285</v>
      </c>
      <c r="H205" s="61">
        <v>25</v>
      </c>
      <c r="I205" s="62">
        <v>27</v>
      </c>
      <c r="J205" s="63">
        <v>9528.9</v>
      </c>
      <c r="K205" s="63">
        <v>9862.7000000000007</v>
      </c>
    </row>
    <row r="206" spans="5:11" ht="69" customHeight="1">
      <c r="E206" s="23" t="s">
        <v>286</v>
      </c>
      <c r="F206" s="23" t="s">
        <v>287</v>
      </c>
      <c r="G206" s="64" t="s">
        <v>285</v>
      </c>
      <c r="H206" s="65">
        <v>22</v>
      </c>
      <c r="I206" s="66">
        <v>24</v>
      </c>
      <c r="J206" s="63">
        <v>11861.1</v>
      </c>
      <c r="K206" s="63">
        <v>11416.1</v>
      </c>
    </row>
    <row r="207" spans="5:11" ht="84" customHeight="1">
      <c r="E207" s="25" t="s">
        <v>288</v>
      </c>
      <c r="F207" s="21" t="s">
        <v>18</v>
      </c>
      <c r="G207" s="22" t="s">
        <v>285</v>
      </c>
      <c r="H207" s="65">
        <v>112</v>
      </c>
      <c r="I207" s="65">
        <v>252</v>
      </c>
      <c r="J207" s="63">
        <v>4145.3</v>
      </c>
      <c r="K207" s="63">
        <v>4015.7</v>
      </c>
    </row>
    <row r="208" spans="5:11" ht="116.25" customHeight="1">
      <c r="E208" s="25" t="s">
        <v>289</v>
      </c>
      <c r="F208" s="21" t="s">
        <v>290</v>
      </c>
      <c r="G208" s="22" t="s">
        <v>285</v>
      </c>
      <c r="H208" s="65">
        <v>34</v>
      </c>
      <c r="I208" s="65">
        <v>36</v>
      </c>
      <c r="J208" s="63">
        <v>1418.5</v>
      </c>
      <c r="K208" s="63">
        <v>1422</v>
      </c>
    </row>
    <row r="209" spans="5:12">
      <c r="E209" s="236" t="s">
        <v>138</v>
      </c>
      <c r="F209" s="237"/>
      <c r="G209" s="237"/>
      <c r="H209" s="237"/>
      <c r="I209" s="237"/>
      <c r="J209" s="237"/>
      <c r="K209" s="238"/>
    </row>
    <row r="210" spans="5:12" ht="90">
      <c r="E210" s="152" t="s">
        <v>495</v>
      </c>
      <c r="F210" s="131" t="s">
        <v>496</v>
      </c>
      <c r="G210" s="135" t="s">
        <v>497</v>
      </c>
      <c r="H210" s="136">
        <v>18000</v>
      </c>
      <c r="I210" s="137">
        <v>18000</v>
      </c>
      <c r="J210" s="137">
        <v>904.3</v>
      </c>
      <c r="K210" s="137">
        <v>883.9</v>
      </c>
    </row>
    <row r="211" spans="5:12" ht="39.75" thickBot="1">
      <c r="E211" s="153" t="s">
        <v>500</v>
      </c>
      <c r="F211" s="134" t="s">
        <v>498</v>
      </c>
      <c r="G211" s="138" t="s">
        <v>499</v>
      </c>
      <c r="H211" s="139">
        <v>134</v>
      </c>
      <c r="I211" s="139">
        <v>134</v>
      </c>
      <c r="J211" s="137">
        <v>109.5</v>
      </c>
      <c r="K211" s="137">
        <v>106.8</v>
      </c>
    </row>
    <row r="212" spans="5:12" ht="114.75">
      <c r="E212" s="153" t="s">
        <v>501</v>
      </c>
      <c r="F212" s="134" t="s">
        <v>502</v>
      </c>
      <c r="G212" s="138" t="s">
        <v>503</v>
      </c>
      <c r="H212" s="139">
        <v>422</v>
      </c>
      <c r="I212" s="139">
        <v>422</v>
      </c>
      <c r="J212" s="140">
        <v>3553.1</v>
      </c>
      <c r="K212" s="141">
        <v>3470.8</v>
      </c>
    </row>
    <row r="213" spans="5:12" ht="89.25">
      <c r="E213" s="152" t="s">
        <v>504</v>
      </c>
      <c r="F213" s="131" t="s">
        <v>505</v>
      </c>
      <c r="G213" s="135" t="s">
        <v>506</v>
      </c>
      <c r="H213" s="137">
        <v>180</v>
      </c>
      <c r="I213" s="137">
        <v>180</v>
      </c>
      <c r="J213" s="137">
        <v>842.6</v>
      </c>
      <c r="K213" s="137">
        <v>824.3</v>
      </c>
    </row>
    <row r="214" spans="5:12" ht="64.5">
      <c r="E214" s="199" t="s">
        <v>512</v>
      </c>
      <c r="F214" s="131" t="s">
        <v>507</v>
      </c>
      <c r="G214" s="135" t="s">
        <v>508</v>
      </c>
      <c r="H214" s="137">
        <v>50</v>
      </c>
      <c r="I214" s="137">
        <v>50</v>
      </c>
      <c r="J214" s="239">
        <v>1661</v>
      </c>
      <c r="K214" s="239">
        <v>1612.9</v>
      </c>
      <c r="L214" s="110"/>
    </row>
    <row r="215" spans="5:12" ht="51.75">
      <c r="E215" s="199"/>
      <c r="F215" s="131" t="s">
        <v>509</v>
      </c>
      <c r="G215" s="135" t="s">
        <v>15</v>
      </c>
      <c r="H215" s="137">
        <v>70</v>
      </c>
      <c r="I215" s="137">
        <v>77</v>
      </c>
      <c r="J215" s="239"/>
      <c r="K215" s="239"/>
      <c r="L215" s="110"/>
    </row>
    <row r="216" spans="5:12" ht="64.5">
      <c r="E216" s="199"/>
      <c r="F216" s="131" t="s">
        <v>513</v>
      </c>
      <c r="G216" s="135" t="s">
        <v>510</v>
      </c>
      <c r="H216" s="137">
        <v>325</v>
      </c>
      <c r="I216" s="137">
        <v>540</v>
      </c>
      <c r="J216" s="239"/>
      <c r="K216" s="239"/>
      <c r="L216" s="110"/>
    </row>
    <row r="217" spans="5:12" ht="39">
      <c r="E217" s="200"/>
      <c r="F217" s="134" t="s">
        <v>511</v>
      </c>
      <c r="G217" s="138" t="s">
        <v>15</v>
      </c>
      <c r="H217" s="144">
        <v>80000</v>
      </c>
      <c r="I217" s="144">
        <v>80000</v>
      </c>
      <c r="J217" s="240"/>
      <c r="K217" s="240"/>
      <c r="L217" s="110"/>
    </row>
    <row r="218" spans="5:12" ht="51">
      <c r="E218" s="152" t="s">
        <v>514</v>
      </c>
      <c r="F218" s="131" t="s">
        <v>515</v>
      </c>
      <c r="G218" s="135" t="s">
        <v>516</v>
      </c>
      <c r="H218" s="137">
        <v>1</v>
      </c>
      <c r="I218" s="137">
        <v>1</v>
      </c>
      <c r="J218" s="137">
        <v>271.3</v>
      </c>
      <c r="K218" s="137">
        <v>265.3</v>
      </c>
    </row>
    <row r="219" spans="5:12" ht="77.25">
      <c r="E219" s="152" t="s">
        <v>517</v>
      </c>
      <c r="F219" s="131" t="s">
        <v>518</v>
      </c>
      <c r="G219" s="135" t="s">
        <v>519</v>
      </c>
      <c r="H219" s="137">
        <v>10</v>
      </c>
      <c r="I219" s="137">
        <v>10</v>
      </c>
      <c r="J219" s="137">
        <v>665.3</v>
      </c>
      <c r="K219" s="137">
        <v>612</v>
      </c>
    </row>
    <row r="220" spans="5:12" ht="48" customHeight="1">
      <c r="E220" s="242" t="s">
        <v>520</v>
      </c>
      <c r="F220" s="131" t="s">
        <v>521</v>
      </c>
      <c r="G220" s="137" t="s">
        <v>522</v>
      </c>
      <c r="H220" s="137">
        <v>108</v>
      </c>
      <c r="I220" s="137">
        <v>275</v>
      </c>
      <c r="J220" s="239">
        <v>1179.4000000000001</v>
      </c>
      <c r="K220" s="239">
        <v>1128.5999999999999</v>
      </c>
      <c r="L220" s="110"/>
    </row>
    <row r="221" spans="5:12" ht="51.75">
      <c r="E221" s="242"/>
      <c r="F221" s="131" t="s">
        <v>523</v>
      </c>
      <c r="G221" s="135" t="s">
        <v>524</v>
      </c>
      <c r="H221" s="137">
        <v>25</v>
      </c>
      <c r="I221" s="137">
        <v>38</v>
      </c>
      <c r="J221" s="239"/>
      <c r="K221" s="239"/>
      <c r="L221" s="110"/>
    </row>
    <row r="222" spans="5:12">
      <c r="E222" s="242"/>
      <c r="F222" s="131" t="s">
        <v>525</v>
      </c>
      <c r="G222" s="135" t="s">
        <v>527</v>
      </c>
      <c r="H222" s="137">
        <v>15</v>
      </c>
      <c r="I222" s="137">
        <v>30</v>
      </c>
      <c r="J222" s="239"/>
      <c r="K222" s="239"/>
    </row>
    <row r="223" spans="5:12" ht="162.75" customHeight="1">
      <c r="E223" s="152" t="s">
        <v>530</v>
      </c>
      <c r="F223" s="131" t="s">
        <v>528</v>
      </c>
      <c r="G223" s="132" t="s">
        <v>529</v>
      </c>
      <c r="H223" s="137">
        <v>15</v>
      </c>
      <c r="I223" s="137">
        <v>46</v>
      </c>
      <c r="J223" s="137">
        <v>211.8</v>
      </c>
      <c r="K223" s="137">
        <v>207.2</v>
      </c>
    </row>
    <row r="224" spans="5:12" ht="45" customHeight="1">
      <c r="E224" s="152" t="s">
        <v>533</v>
      </c>
      <c r="F224" s="131" t="s">
        <v>531</v>
      </c>
      <c r="G224" s="132" t="s">
        <v>532</v>
      </c>
      <c r="H224" s="137">
        <v>1</v>
      </c>
      <c r="I224" s="137">
        <v>1</v>
      </c>
      <c r="J224" s="137">
        <v>163.4</v>
      </c>
      <c r="K224" s="137">
        <v>160.80000000000001</v>
      </c>
    </row>
    <row r="225" spans="5:12" ht="39">
      <c r="E225" s="242" t="s">
        <v>534</v>
      </c>
      <c r="F225" s="131" t="s">
        <v>535</v>
      </c>
      <c r="G225" s="130" t="s">
        <v>536</v>
      </c>
      <c r="H225" s="137">
        <v>30</v>
      </c>
      <c r="I225" s="137">
        <v>30</v>
      </c>
      <c r="J225" s="239">
        <v>1071.3</v>
      </c>
      <c r="K225" s="239">
        <v>1048.3</v>
      </c>
      <c r="L225" s="110"/>
    </row>
    <row r="226" spans="5:12" ht="51.75">
      <c r="E226" s="242"/>
      <c r="F226" s="131" t="s">
        <v>523</v>
      </c>
      <c r="G226" s="133" t="s">
        <v>537</v>
      </c>
      <c r="H226" s="137">
        <v>2500</v>
      </c>
      <c r="I226" s="137">
        <v>3941</v>
      </c>
      <c r="J226" s="239"/>
      <c r="K226" s="239"/>
      <c r="L226" s="110"/>
    </row>
    <row r="227" spans="5:12" ht="51">
      <c r="E227" s="146" t="s">
        <v>538</v>
      </c>
      <c r="F227" s="131" t="s">
        <v>539</v>
      </c>
      <c r="G227" s="133" t="s">
        <v>540</v>
      </c>
      <c r="H227" s="137">
        <v>2</v>
      </c>
      <c r="I227" s="137">
        <v>0</v>
      </c>
      <c r="J227" s="86">
        <v>0</v>
      </c>
      <c r="K227" s="86">
        <v>0</v>
      </c>
    </row>
    <row r="228" spans="5:12" ht="153.75">
      <c r="E228" s="146" t="s">
        <v>541</v>
      </c>
      <c r="F228" s="131" t="s">
        <v>542</v>
      </c>
      <c r="G228" s="133" t="s">
        <v>543</v>
      </c>
      <c r="H228" s="136">
        <v>4000</v>
      </c>
      <c r="I228" s="136">
        <v>4000</v>
      </c>
      <c r="J228" s="137">
        <v>823.4</v>
      </c>
      <c r="K228" s="137">
        <v>803.9</v>
      </c>
    </row>
    <row r="229" spans="5:12" ht="51.75">
      <c r="E229" s="146" t="s">
        <v>544</v>
      </c>
      <c r="F229" s="131" t="s">
        <v>545</v>
      </c>
      <c r="G229" s="133" t="s">
        <v>506</v>
      </c>
      <c r="H229" s="137">
        <v>80</v>
      </c>
      <c r="I229" s="137">
        <v>80</v>
      </c>
      <c r="J229" s="135">
        <v>158.5</v>
      </c>
      <c r="K229" s="137">
        <v>158.5</v>
      </c>
    </row>
    <row r="230" spans="5:12" ht="192">
      <c r="E230" s="146" t="s">
        <v>546</v>
      </c>
      <c r="F230" s="131" t="s">
        <v>547</v>
      </c>
      <c r="G230" s="130" t="s">
        <v>548</v>
      </c>
      <c r="H230" s="137">
        <v>11</v>
      </c>
      <c r="I230" s="137">
        <v>11</v>
      </c>
      <c r="J230" s="135">
        <v>911.4</v>
      </c>
      <c r="K230" s="145">
        <v>892.7</v>
      </c>
    </row>
    <row r="231" spans="5:12" ht="51.75">
      <c r="E231" s="131" t="s">
        <v>549</v>
      </c>
      <c r="F231" s="131" t="s">
        <v>550</v>
      </c>
      <c r="G231" s="133" t="s">
        <v>551</v>
      </c>
      <c r="H231" s="137">
        <v>40</v>
      </c>
      <c r="I231" s="137">
        <v>40</v>
      </c>
      <c r="J231" s="137">
        <v>213.7</v>
      </c>
      <c r="K231" s="137">
        <v>213.7</v>
      </c>
    </row>
    <row r="232" spans="5:12" ht="64.5">
      <c r="E232" s="131" t="s">
        <v>552</v>
      </c>
      <c r="F232" s="131" t="s">
        <v>553</v>
      </c>
      <c r="G232" s="133" t="s">
        <v>554</v>
      </c>
      <c r="H232" s="137">
        <v>302</v>
      </c>
      <c r="I232" s="137">
        <v>337</v>
      </c>
      <c r="J232" s="137">
        <v>160</v>
      </c>
      <c r="K232" s="137">
        <v>156.19999999999999</v>
      </c>
    </row>
    <row r="233" spans="5:12" ht="21" customHeight="1">
      <c r="E233" s="241" t="s">
        <v>555</v>
      </c>
      <c r="F233" s="131" t="s">
        <v>556</v>
      </c>
      <c r="G233" s="133" t="s">
        <v>557</v>
      </c>
      <c r="H233" s="137">
        <v>146</v>
      </c>
      <c r="I233" s="137">
        <v>146</v>
      </c>
      <c r="J233" s="239">
        <v>689.7</v>
      </c>
      <c r="K233" s="239">
        <v>672.7</v>
      </c>
      <c r="L233" s="110"/>
    </row>
    <row r="234" spans="5:12">
      <c r="E234" s="241"/>
      <c r="F234" s="131" t="s">
        <v>558</v>
      </c>
      <c r="G234" s="133" t="s">
        <v>559</v>
      </c>
      <c r="H234" s="137">
        <v>21</v>
      </c>
      <c r="I234" s="137">
        <v>21</v>
      </c>
      <c r="J234" s="239"/>
      <c r="K234" s="239"/>
      <c r="L234" s="110"/>
    </row>
    <row r="235" spans="5:12" ht="26.25">
      <c r="E235" s="241"/>
      <c r="F235" s="131" t="s">
        <v>560</v>
      </c>
      <c r="G235" s="133" t="s">
        <v>457</v>
      </c>
      <c r="H235" s="137">
        <v>21</v>
      </c>
      <c r="I235" s="137">
        <v>27</v>
      </c>
      <c r="J235" s="239"/>
      <c r="K235" s="239"/>
      <c r="L235" s="110"/>
    </row>
    <row r="236" spans="5:12" ht="22.5" customHeight="1">
      <c r="E236" s="241" t="s">
        <v>561</v>
      </c>
      <c r="F236" s="131" t="s">
        <v>556</v>
      </c>
      <c r="G236" s="133" t="s">
        <v>562</v>
      </c>
      <c r="H236" s="137">
        <v>146</v>
      </c>
      <c r="I236" s="137">
        <v>146</v>
      </c>
      <c r="J236" s="249">
        <v>1339.4</v>
      </c>
      <c r="K236" s="239">
        <v>1279.7</v>
      </c>
      <c r="L236" s="110"/>
    </row>
    <row r="237" spans="5:12">
      <c r="E237" s="241"/>
      <c r="F237" s="131" t="s">
        <v>558</v>
      </c>
      <c r="G237" s="133" t="s">
        <v>559</v>
      </c>
      <c r="H237" s="137">
        <v>53</v>
      </c>
      <c r="I237" s="137">
        <v>53</v>
      </c>
      <c r="J237" s="249"/>
      <c r="K237" s="239"/>
      <c r="L237" s="110"/>
    </row>
    <row r="238" spans="5:12" ht="22.5" customHeight="1">
      <c r="E238" s="241" t="s">
        <v>563</v>
      </c>
      <c r="F238" s="131" t="s">
        <v>556</v>
      </c>
      <c r="G238" s="133" t="s">
        <v>557</v>
      </c>
      <c r="H238" s="137">
        <v>146</v>
      </c>
      <c r="I238" s="137">
        <v>146</v>
      </c>
      <c r="J238" s="239">
        <v>875.7</v>
      </c>
      <c r="K238" s="239">
        <v>860.7</v>
      </c>
      <c r="L238" s="110"/>
    </row>
    <row r="239" spans="5:12">
      <c r="E239" s="241"/>
      <c r="F239" s="131" t="s">
        <v>558</v>
      </c>
      <c r="G239" s="133" t="s">
        <v>559</v>
      </c>
      <c r="H239" s="137">
        <v>49</v>
      </c>
      <c r="I239" s="137">
        <v>49</v>
      </c>
      <c r="J239" s="239"/>
      <c r="K239" s="239"/>
      <c r="L239" s="110"/>
    </row>
    <row r="240" spans="5:12" ht="102.75">
      <c r="E240" s="131" t="s">
        <v>564</v>
      </c>
      <c r="F240" s="131" t="s">
        <v>565</v>
      </c>
      <c r="G240" s="130" t="s">
        <v>566</v>
      </c>
      <c r="H240" s="137">
        <v>2</v>
      </c>
      <c r="I240" s="137">
        <v>2</v>
      </c>
      <c r="J240" s="137">
        <v>192.9</v>
      </c>
      <c r="K240" s="137">
        <v>185.3</v>
      </c>
    </row>
    <row r="241" spans="5:12" ht="102.75">
      <c r="E241" s="131" t="s">
        <v>567</v>
      </c>
      <c r="F241" s="131" t="s">
        <v>565</v>
      </c>
      <c r="G241" s="130" t="s">
        <v>566</v>
      </c>
      <c r="H241" s="137">
        <v>2</v>
      </c>
      <c r="I241" s="137">
        <v>2</v>
      </c>
      <c r="J241" s="137">
        <v>191.8</v>
      </c>
      <c r="K241" s="137">
        <v>184.2</v>
      </c>
    </row>
    <row r="242" spans="5:12" ht="64.5">
      <c r="E242" s="131" t="s">
        <v>568</v>
      </c>
      <c r="F242" s="131" t="s">
        <v>18</v>
      </c>
      <c r="G242" s="133" t="s">
        <v>457</v>
      </c>
      <c r="H242" s="137">
        <v>38</v>
      </c>
      <c r="I242" s="137">
        <v>38</v>
      </c>
      <c r="J242" s="137">
        <v>485.4</v>
      </c>
      <c r="K242" s="137">
        <v>463.8</v>
      </c>
      <c r="L242" s="110"/>
    </row>
    <row r="243" spans="5:12" ht="64.5">
      <c r="E243" s="131" t="s">
        <v>569</v>
      </c>
      <c r="F243" s="131" t="s">
        <v>18</v>
      </c>
      <c r="G243" s="133" t="s">
        <v>457</v>
      </c>
      <c r="H243" s="137">
        <v>116</v>
      </c>
      <c r="I243" s="137">
        <v>116</v>
      </c>
      <c r="J243" s="137">
        <v>963.1</v>
      </c>
      <c r="K243" s="137">
        <v>938.2</v>
      </c>
      <c r="L243" s="110"/>
    </row>
    <row r="244" spans="5:12" ht="39">
      <c r="E244" s="131" t="s">
        <v>570</v>
      </c>
      <c r="F244" s="131" t="s">
        <v>571</v>
      </c>
      <c r="G244" s="133" t="s">
        <v>12</v>
      </c>
      <c r="H244" s="137">
        <v>0</v>
      </c>
      <c r="I244" s="137">
        <v>0</v>
      </c>
      <c r="J244" s="137">
        <v>0</v>
      </c>
      <c r="K244" s="137">
        <v>0</v>
      </c>
      <c r="L244" s="110"/>
    </row>
    <row r="245" spans="5:12" ht="26.25">
      <c r="E245" s="241" t="s">
        <v>572</v>
      </c>
      <c r="F245" s="131" t="s">
        <v>18</v>
      </c>
      <c r="G245" s="133" t="s">
        <v>457</v>
      </c>
      <c r="H245" s="137">
        <v>12</v>
      </c>
      <c r="I245" s="137">
        <v>12</v>
      </c>
      <c r="J245" s="239">
        <v>413.7</v>
      </c>
      <c r="K245" s="239">
        <v>404.1</v>
      </c>
      <c r="L245" s="110"/>
    </row>
    <row r="246" spans="5:12" ht="26.25">
      <c r="E246" s="241"/>
      <c r="F246" s="131" t="s">
        <v>573</v>
      </c>
      <c r="G246" s="133" t="s">
        <v>574</v>
      </c>
      <c r="H246" s="137" t="s">
        <v>575</v>
      </c>
      <c r="I246" s="137">
        <v>1200</v>
      </c>
      <c r="J246" s="239"/>
      <c r="K246" s="239"/>
      <c r="L246" s="110"/>
    </row>
    <row r="247" spans="5:12">
      <c r="E247" s="185" t="s">
        <v>139</v>
      </c>
      <c r="F247" s="186"/>
      <c r="G247" s="186"/>
      <c r="H247" s="186"/>
      <c r="I247" s="186"/>
      <c r="J247" s="186"/>
      <c r="K247" s="187"/>
    </row>
    <row r="248" spans="5:12" ht="26.25" customHeight="1">
      <c r="E248" s="224" t="s">
        <v>597</v>
      </c>
      <c r="F248" s="225"/>
      <c r="G248" s="225"/>
      <c r="H248" s="225"/>
      <c r="I248" s="225"/>
      <c r="J248" s="225"/>
      <c r="K248" s="226"/>
    </row>
    <row r="249" spans="5:12" ht="31.5" customHeight="1">
      <c r="E249" s="179" t="s">
        <v>140</v>
      </c>
      <c r="F249" s="180"/>
      <c r="G249" s="180"/>
      <c r="H249" s="180"/>
      <c r="I249" s="180"/>
      <c r="J249" s="180"/>
      <c r="K249" s="181"/>
    </row>
    <row r="250" spans="5:12" ht="28.5" customHeight="1">
      <c r="E250" s="224" t="s">
        <v>597</v>
      </c>
      <c r="F250" s="225"/>
      <c r="G250" s="225"/>
      <c r="H250" s="225"/>
      <c r="I250" s="225"/>
      <c r="J250" s="225"/>
      <c r="K250" s="226"/>
    </row>
    <row r="251" spans="5:12" ht="30" customHeight="1">
      <c r="E251" s="179" t="s">
        <v>141</v>
      </c>
      <c r="F251" s="180"/>
      <c r="G251" s="180"/>
      <c r="H251" s="180"/>
      <c r="I251" s="180"/>
      <c r="J251" s="180"/>
      <c r="K251" s="181"/>
    </row>
    <row r="252" spans="5:12" ht="101.25" customHeight="1">
      <c r="E252" s="16" t="s">
        <v>112</v>
      </c>
      <c r="F252" s="17" t="s">
        <v>113</v>
      </c>
      <c r="G252" s="18" t="s">
        <v>15</v>
      </c>
      <c r="H252" s="17">
        <v>118</v>
      </c>
      <c r="I252" s="17">
        <v>118</v>
      </c>
      <c r="J252" s="18">
        <v>451.5</v>
      </c>
      <c r="K252" s="18">
        <v>451.5</v>
      </c>
    </row>
    <row r="253" spans="5:12" ht="29.25" customHeight="1">
      <c r="E253" s="16" t="s">
        <v>114</v>
      </c>
      <c r="F253" s="17" t="s">
        <v>115</v>
      </c>
      <c r="G253" s="18" t="s">
        <v>116</v>
      </c>
      <c r="H253" s="17">
        <v>20</v>
      </c>
      <c r="I253" s="17">
        <v>29.518999999999998</v>
      </c>
      <c r="J253" s="19">
        <v>14713.7</v>
      </c>
      <c r="K253" s="18" t="s">
        <v>125</v>
      </c>
    </row>
    <row r="254" spans="5:12" ht="93.75" customHeight="1">
      <c r="E254" s="16" t="s">
        <v>117</v>
      </c>
      <c r="F254" s="17" t="s">
        <v>118</v>
      </c>
      <c r="G254" s="18" t="s">
        <v>15</v>
      </c>
      <c r="H254" s="17">
        <v>40</v>
      </c>
      <c r="I254" s="17">
        <v>5</v>
      </c>
      <c r="J254" s="18">
        <v>923.4</v>
      </c>
      <c r="K254" s="18">
        <v>923.4</v>
      </c>
    </row>
    <row r="255" spans="5:12" ht="66" customHeight="1">
      <c r="E255" s="16" t="s">
        <v>119</v>
      </c>
      <c r="F255" s="17" t="s">
        <v>118</v>
      </c>
      <c r="G255" s="18" t="s">
        <v>15</v>
      </c>
      <c r="H255" s="17">
        <v>20</v>
      </c>
      <c r="I255" s="17">
        <v>17</v>
      </c>
      <c r="J255" s="18">
        <v>786.8</v>
      </c>
      <c r="K255" s="18">
        <v>786.8</v>
      </c>
    </row>
    <row r="256" spans="5:12" ht="82.5" customHeight="1">
      <c r="E256" s="16" t="s">
        <v>120</v>
      </c>
      <c r="F256" s="17" t="s">
        <v>118</v>
      </c>
      <c r="G256" s="18" t="s">
        <v>121</v>
      </c>
      <c r="H256" s="17">
        <v>5</v>
      </c>
      <c r="I256" s="17">
        <v>2</v>
      </c>
      <c r="J256" s="18">
        <v>34.799999999999997</v>
      </c>
      <c r="K256" s="18">
        <v>34.799999999999997</v>
      </c>
    </row>
    <row r="257" spans="5:11" ht="54.75" customHeight="1">
      <c r="E257" s="16" t="s">
        <v>122</v>
      </c>
      <c r="F257" s="17" t="s">
        <v>123</v>
      </c>
      <c r="G257" s="18" t="s">
        <v>121</v>
      </c>
      <c r="H257" s="17">
        <v>20</v>
      </c>
      <c r="I257" s="17">
        <v>47</v>
      </c>
      <c r="J257" s="18" t="s">
        <v>126</v>
      </c>
      <c r="K257" s="18" t="s">
        <v>127</v>
      </c>
    </row>
    <row r="258" spans="5:11" ht="82.5" customHeight="1">
      <c r="E258" s="16" t="s">
        <v>124</v>
      </c>
      <c r="F258" s="17" t="s">
        <v>123</v>
      </c>
      <c r="G258" s="18" t="s">
        <v>121</v>
      </c>
      <c r="H258" s="18">
        <v>20</v>
      </c>
      <c r="I258" s="18">
        <v>47</v>
      </c>
      <c r="J258" s="18">
        <v>200.2</v>
      </c>
      <c r="K258" s="18">
        <v>200.2</v>
      </c>
    </row>
    <row r="259" spans="5:11">
      <c r="E259" s="185" t="s">
        <v>142</v>
      </c>
      <c r="F259" s="186"/>
      <c r="G259" s="186"/>
      <c r="H259" s="186"/>
      <c r="I259" s="186"/>
      <c r="J259" s="186"/>
      <c r="K259" s="187"/>
    </row>
    <row r="260" spans="5:11" ht="26.25" customHeight="1">
      <c r="E260" s="224" t="s">
        <v>597</v>
      </c>
      <c r="F260" s="225"/>
      <c r="G260" s="225"/>
      <c r="H260" s="225"/>
      <c r="I260" s="225"/>
      <c r="J260" s="225"/>
      <c r="K260" s="226"/>
    </row>
    <row r="261" spans="5:11">
      <c r="E261" s="201" t="s">
        <v>143</v>
      </c>
      <c r="F261" s="201"/>
      <c r="G261" s="201"/>
      <c r="H261" s="201"/>
      <c r="I261" s="201"/>
      <c r="J261" s="201"/>
      <c r="K261" s="201"/>
    </row>
    <row r="262" spans="5:11" ht="51">
      <c r="E262" s="194" t="s">
        <v>223</v>
      </c>
      <c r="F262" s="67" t="s">
        <v>224</v>
      </c>
      <c r="G262" s="26" t="s">
        <v>225</v>
      </c>
      <c r="H262" s="68">
        <v>21</v>
      </c>
      <c r="I262" s="68">
        <v>21</v>
      </c>
      <c r="J262" s="68">
        <v>39253.1</v>
      </c>
      <c r="K262" s="68">
        <v>35434.199999999997</v>
      </c>
    </row>
    <row r="263" spans="5:11" ht="76.5">
      <c r="E263" s="195"/>
      <c r="F263" s="67" t="s">
        <v>226</v>
      </c>
      <c r="G263" s="26" t="s">
        <v>227</v>
      </c>
      <c r="H263" s="68">
        <v>31</v>
      </c>
      <c r="I263" s="68">
        <v>22</v>
      </c>
      <c r="J263" s="68">
        <v>207.7</v>
      </c>
      <c r="K263" s="68">
        <v>207.7</v>
      </c>
    </row>
    <row r="264" spans="5:11">
      <c r="E264" s="69" t="s">
        <v>228</v>
      </c>
      <c r="F264" s="70"/>
      <c r="G264" s="70"/>
      <c r="H264" s="71"/>
      <c r="I264" s="72"/>
      <c r="J264" s="73"/>
      <c r="K264" s="73"/>
    </row>
    <row r="265" spans="5:11" ht="51">
      <c r="E265" s="67" t="s">
        <v>229</v>
      </c>
      <c r="F265" s="74" t="s">
        <v>230</v>
      </c>
      <c r="G265" s="75" t="s">
        <v>231</v>
      </c>
      <c r="H265" s="75">
        <v>14.7</v>
      </c>
      <c r="I265" s="75">
        <v>15.2</v>
      </c>
      <c r="J265" s="76">
        <v>483.9</v>
      </c>
      <c r="K265" s="76">
        <v>483.9</v>
      </c>
    </row>
    <row r="266" spans="5:11" ht="63.75">
      <c r="E266" s="67" t="s">
        <v>232</v>
      </c>
      <c r="F266" s="74" t="s">
        <v>233</v>
      </c>
      <c r="G266" s="75" t="s">
        <v>231</v>
      </c>
      <c r="H266" s="75">
        <v>2.8</v>
      </c>
      <c r="I266" s="75">
        <v>2.8</v>
      </c>
      <c r="J266" s="76">
        <v>76.400000000000006</v>
      </c>
      <c r="K266" s="76">
        <v>76.400000000000006</v>
      </c>
    </row>
    <row r="267" spans="5:11" ht="63.75">
      <c r="E267" s="67" t="s">
        <v>234</v>
      </c>
      <c r="F267" s="74" t="s">
        <v>235</v>
      </c>
      <c r="G267" s="75" t="s">
        <v>231</v>
      </c>
      <c r="H267" s="75">
        <v>480.6</v>
      </c>
      <c r="I267" s="75">
        <v>712.4</v>
      </c>
      <c r="J267" s="76">
        <v>926.1</v>
      </c>
      <c r="K267" s="76">
        <v>926.1</v>
      </c>
    </row>
    <row r="268" spans="5:11" ht="63.75">
      <c r="E268" s="67" t="s">
        <v>236</v>
      </c>
      <c r="F268" s="74" t="s">
        <v>237</v>
      </c>
      <c r="G268" s="75" t="s">
        <v>231</v>
      </c>
      <c r="H268" s="75">
        <v>5.5</v>
      </c>
      <c r="I268" s="75">
        <v>5.5</v>
      </c>
      <c r="J268" s="76">
        <v>410.9</v>
      </c>
      <c r="K268" s="76">
        <v>410.9</v>
      </c>
    </row>
    <row r="269" spans="5:11" ht="63.75">
      <c r="E269" s="67" t="s">
        <v>238</v>
      </c>
      <c r="F269" s="74" t="s">
        <v>239</v>
      </c>
      <c r="G269" s="75" t="s">
        <v>231</v>
      </c>
      <c r="H269" s="75">
        <v>2126.4</v>
      </c>
      <c r="I269" s="75">
        <v>1903.6</v>
      </c>
      <c r="J269" s="76">
        <v>476</v>
      </c>
      <c r="K269" s="77">
        <v>476</v>
      </c>
    </row>
    <row r="270" spans="5:11" ht="51">
      <c r="E270" s="67" t="s">
        <v>240</v>
      </c>
      <c r="F270" s="74" t="s">
        <v>241</v>
      </c>
      <c r="G270" s="75" t="s">
        <v>231</v>
      </c>
      <c r="H270" s="75">
        <v>5</v>
      </c>
      <c r="I270" s="75">
        <v>5</v>
      </c>
      <c r="J270" s="76">
        <v>18</v>
      </c>
      <c r="K270" s="76">
        <v>18</v>
      </c>
    </row>
    <row r="271" spans="5:11" ht="51">
      <c r="E271" s="67" t="s">
        <v>242</v>
      </c>
      <c r="F271" s="74" t="s">
        <v>243</v>
      </c>
      <c r="G271" s="75" t="s">
        <v>231</v>
      </c>
      <c r="H271" s="75">
        <v>3</v>
      </c>
      <c r="I271" s="75">
        <v>3</v>
      </c>
      <c r="J271" s="76">
        <v>15.1</v>
      </c>
      <c r="K271" s="76">
        <v>15.1</v>
      </c>
    </row>
    <row r="272" spans="5:11" ht="76.5">
      <c r="E272" s="67" t="s">
        <v>244</v>
      </c>
      <c r="F272" s="74" t="s">
        <v>245</v>
      </c>
      <c r="G272" s="75" t="s">
        <v>246</v>
      </c>
      <c r="H272" s="75">
        <v>129</v>
      </c>
      <c r="I272" s="75">
        <v>129</v>
      </c>
      <c r="J272" s="76">
        <v>454.7</v>
      </c>
      <c r="K272" s="76">
        <v>454.7</v>
      </c>
    </row>
    <row r="273" spans="5:11" ht="127.5">
      <c r="E273" s="196" t="s">
        <v>247</v>
      </c>
      <c r="F273" s="78" t="s">
        <v>344</v>
      </c>
      <c r="G273" s="75" t="s">
        <v>248</v>
      </c>
      <c r="H273" s="75">
        <v>1351</v>
      </c>
      <c r="I273" s="75">
        <v>1297</v>
      </c>
      <c r="J273" s="76">
        <v>3002.6</v>
      </c>
      <c r="K273" s="76">
        <v>3002.6</v>
      </c>
    </row>
    <row r="274" spans="5:11" ht="63.75">
      <c r="E274" s="197"/>
      <c r="F274" s="78" t="s">
        <v>249</v>
      </c>
      <c r="G274" s="75" t="s">
        <v>248</v>
      </c>
      <c r="H274" s="75">
        <v>263</v>
      </c>
      <c r="I274" s="75">
        <v>263</v>
      </c>
      <c r="J274" s="76">
        <v>228</v>
      </c>
      <c r="K274" s="77">
        <v>151</v>
      </c>
    </row>
    <row r="275" spans="5:11" ht="76.5">
      <c r="E275" s="197"/>
      <c r="F275" s="78" t="s">
        <v>250</v>
      </c>
      <c r="G275" s="75" t="s">
        <v>248</v>
      </c>
      <c r="H275" s="75">
        <v>10120</v>
      </c>
      <c r="I275" s="75">
        <v>10120</v>
      </c>
      <c r="J275" s="76">
        <v>31</v>
      </c>
      <c r="K275" s="77">
        <v>28</v>
      </c>
    </row>
    <row r="276" spans="5:11" ht="51">
      <c r="E276" s="198"/>
      <c r="F276" s="78" t="s">
        <v>251</v>
      </c>
      <c r="G276" s="75" t="s">
        <v>248</v>
      </c>
      <c r="H276" s="75">
        <v>1944</v>
      </c>
      <c r="I276" s="75">
        <v>1944</v>
      </c>
      <c r="J276" s="76">
        <v>369.8</v>
      </c>
      <c r="K276" s="76">
        <v>328.7</v>
      </c>
    </row>
    <row r="277" spans="5:11" ht="51">
      <c r="E277" s="67" t="s">
        <v>252</v>
      </c>
      <c r="F277" s="78" t="s">
        <v>253</v>
      </c>
      <c r="G277" s="75" t="s">
        <v>248</v>
      </c>
      <c r="H277" s="75">
        <v>665</v>
      </c>
      <c r="I277" s="75">
        <v>631</v>
      </c>
      <c r="J277" s="76">
        <v>863.8</v>
      </c>
      <c r="K277" s="76">
        <v>863.8</v>
      </c>
    </row>
    <row r="278" spans="5:11" ht="114.75">
      <c r="E278" s="67" t="s">
        <v>254</v>
      </c>
      <c r="F278" s="78" t="s">
        <v>255</v>
      </c>
      <c r="G278" s="75" t="s">
        <v>246</v>
      </c>
      <c r="H278" s="75">
        <v>91</v>
      </c>
      <c r="I278" s="75">
        <v>22.655000000000001</v>
      </c>
      <c r="J278" s="76">
        <v>55.9</v>
      </c>
      <c r="K278" s="76">
        <v>55.9</v>
      </c>
    </row>
    <row r="279" spans="5:11" ht="38.25">
      <c r="E279" s="67" t="s">
        <v>256</v>
      </c>
      <c r="F279" s="78" t="s">
        <v>257</v>
      </c>
      <c r="G279" s="75" t="s">
        <v>246</v>
      </c>
      <c r="H279" s="79"/>
      <c r="I279" s="75">
        <v>15.01</v>
      </c>
      <c r="J279" s="76">
        <v>1411.5</v>
      </c>
      <c r="K279" s="76">
        <v>1411.5</v>
      </c>
    </row>
    <row r="280" spans="5:11" ht="63.75">
      <c r="E280" s="196" t="s">
        <v>260</v>
      </c>
      <c r="F280" s="74" t="s">
        <v>258</v>
      </c>
      <c r="G280" s="75" t="s">
        <v>246</v>
      </c>
      <c r="H280" s="75">
        <v>2030019</v>
      </c>
      <c r="I280" s="75">
        <v>2029595</v>
      </c>
      <c r="J280" s="76">
        <v>8216.7000000000007</v>
      </c>
      <c r="K280" s="76">
        <v>8216.7000000000007</v>
      </c>
    </row>
    <row r="281" spans="5:11" ht="63.75">
      <c r="E281" s="198"/>
      <c r="F281" s="74" t="s">
        <v>259</v>
      </c>
      <c r="G281" s="75" t="s">
        <v>246</v>
      </c>
      <c r="H281" s="75">
        <v>2030019</v>
      </c>
      <c r="I281" s="75">
        <v>2029595</v>
      </c>
      <c r="J281" s="76">
        <v>1857.7</v>
      </c>
      <c r="K281" s="76">
        <v>1845.1</v>
      </c>
    </row>
    <row r="282" spans="5:11" ht="127.5">
      <c r="E282" s="67" t="s">
        <v>262</v>
      </c>
      <c r="F282" s="78" t="s">
        <v>261</v>
      </c>
      <c r="G282" s="75" t="s">
        <v>246</v>
      </c>
      <c r="H282" s="75">
        <v>24</v>
      </c>
      <c r="I282" s="75">
        <v>2.8702999999999999</v>
      </c>
      <c r="J282" s="76">
        <v>411.6</v>
      </c>
      <c r="K282" s="76">
        <v>411.6</v>
      </c>
    </row>
    <row r="283" spans="5:11" ht="89.25">
      <c r="E283" s="67" t="s">
        <v>264</v>
      </c>
      <c r="F283" s="78" t="s">
        <v>263</v>
      </c>
      <c r="G283" s="75" t="s">
        <v>246</v>
      </c>
      <c r="H283" s="75">
        <v>117</v>
      </c>
      <c r="I283" s="76">
        <v>117</v>
      </c>
      <c r="J283" s="76">
        <v>59.5</v>
      </c>
      <c r="K283" s="76">
        <v>59.5</v>
      </c>
    </row>
    <row r="284" spans="5:11" ht="38.25">
      <c r="E284" s="188" t="s">
        <v>268</v>
      </c>
      <c r="F284" s="78" t="s">
        <v>265</v>
      </c>
      <c r="G284" s="75" t="s">
        <v>246</v>
      </c>
      <c r="H284" s="75">
        <v>599</v>
      </c>
      <c r="I284" s="76">
        <v>510.7</v>
      </c>
      <c r="J284" s="76">
        <v>657.8</v>
      </c>
      <c r="K284" s="76">
        <v>657.8</v>
      </c>
    </row>
    <row r="285" spans="5:11" ht="38.25">
      <c r="E285" s="189"/>
      <c r="F285" s="78" t="s">
        <v>266</v>
      </c>
      <c r="G285" s="75" t="s">
        <v>246</v>
      </c>
      <c r="H285" s="75"/>
      <c r="I285" s="76">
        <v>488.2</v>
      </c>
      <c r="J285" s="76">
        <v>307</v>
      </c>
      <c r="K285" s="76">
        <v>297.3</v>
      </c>
    </row>
    <row r="286" spans="5:11" ht="38.25">
      <c r="E286" s="190"/>
      <c r="F286" s="78" t="s">
        <v>267</v>
      </c>
      <c r="G286" s="75" t="s">
        <v>246</v>
      </c>
      <c r="H286" s="75"/>
      <c r="I286" s="76">
        <v>765.29</v>
      </c>
      <c r="J286" s="76">
        <v>611.5</v>
      </c>
      <c r="K286" s="76">
        <v>500.5</v>
      </c>
    </row>
    <row r="287" spans="5:11" ht="72.75" customHeight="1">
      <c r="E287" s="67" t="s">
        <v>273</v>
      </c>
      <c r="F287" s="78" t="s">
        <v>269</v>
      </c>
      <c r="G287" s="75" t="s">
        <v>270</v>
      </c>
      <c r="H287" s="75">
        <v>2</v>
      </c>
      <c r="I287" s="76">
        <v>2</v>
      </c>
      <c r="J287" s="76">
        <v>11</v>
      </c>
      <c r="K287" s="76">
        <v>11</v>
      </c>
    </row>
    <row r="288" spans="5:11" ht="38.25">
      <c r="E288" s="67" t="s">
        <v>271</v>
      </c>
      <c r="F288" s="78" t="s">
        <v>272</v>
      </c>
      <c r="G288" s="75" t="s">
        <v>246</v>
      </c>
      <c r="H288" s="75">
        <v>10.8</v>
      </c>
      <c r="I288" s="76"/>
      <c r="J288" s="76">
        <v>139.1</v>
      </c>
      <c r="K288" s="76">
        <v>139.1</v>
      </c>
    </row>
    <row r="289" spans="5:11" ht="38.25">
      <c r="E289" s="191" t="s">
        <v>278</v>
      </c>
      <c r="F289" s="78" t="s">
        <v>274</v>
      </c>
      <c r="G289" s="75" t="s">
        <v>246</v>
      </c>
      <c r="H289" s="75">
        <v>1159.5</v>
      </c>
      <c r="I289" s="76">
        <v>392.52</v>
      </c>
      <c r="J289" s="80">
        <f>1032.7+23.6</f>
        <v>1056.3</v>
      </c>
      <c r="K289" s="76">
        <v>968.1</v>
      </c>
    </row>
    <row r="290" spans="5:11" ht="25.5">
      <c r="E290" s="192"/>
      <c r="F290" s="78" t="s">
        <v>275</v>
      </c>
      <c r="G290" s="75" t="s">
        <v>246</v>
      </c>
      <c r="H290" s="75">
        <v>1207.7</v>
      </c>
      <c r="I290" s="76">
        <v>427.16</v>
      </c>
      <c r="J290" s="80">
        <v>4974.3999999999996</v>
      </c>
      <c r="K290" s="76">
        <v>4974.3999999999996</v>
      </c>
    </row>
    <row r="291" spans="5:11" ht="25.5">
      <c r="E291" s="192"/>
      <c r="F291" s="78" t="s">
        <v>276</v>
      </c>
      <c r="G291" s="75" t="s">
        <v>246</v>
      </c>
      <c r="H291" s="75">
        <v>637</v>
      </c>
      <c r="I291" s="76">
        <v>637</v>
      </c>
      <c r="J291" s="80">
        <v>2106.6</v>
      </c>
      <c r="K291" s="76">
        <v>2106.6</v>
      </c>
    </row>
    <row r="292" spans="5:11" ht="51">
      <c r="E292" s="193"/>
      <c r="F292" s="78" t="s">
        <v>277</v>
      </c>
      <c r="G292" s="75" t="s">
        <v>246</v>
      </c>
      <c r="H292" s="75"/>
      <c r="I292" s="76">
        <v>926.35</v>
      </c>
      <c r="J292" s="80">
        <v>991.2</v>
      </c>
      <c r="K292" s="76">
        <v>991.2</v>
      </c>
    </row>
    <row r="293" spans="5:11" ht="51">
      <c r="E293" s="191" t="s">
        <v>281</v>
      </c>
      <c r="F293" s="78" t="s">
        <v>279</v>
      </c>
      <c r="G293" s="75" t="s">
        <v>246</v>
      </c>
      <c r="H293" s="75">
        <v>15</v>
      </c>
      <c r="I293" s="76"/>
      <c r="J293" s="75">
        <v>24.5</v>
      </c>
      <c r="K293" s="81"/>
    </row>
    <row r="294" spans="5:11" ht="38.25">
      <c r="E294" s="193"/>
      <c r="F294" s="78" t="s">
        <v>280</v>
      </c>
      <c r="G294" s="75" t="s">
        <v>246</v>
      </c>
      <c r="H294" s="75">
        <v>72.8</v>
      </c>
      <c r="I294" s="76"/>
      <c r="J294" s="75">
        <v>367</v>
      </c>
      <c r="K294" s="81"/>
    </row>
    <row r="295" spans="5:11" ht="25.5">
      <c r="E295" s="78" t="s">
        <v>283</v>
      </c>
      <c r="F295" s="78" t="s">
        <v>282</v>
      </c>
      <c r="G295" s="75" t="s">
        <v>246</v>
      </c>
      <c r="H295" s="75">
        <v>510.7</v>
      </c>
      <c r="I295" s="76">
        <v>510.7</v>
      </c>
      <c r="J295" s="76">
        <v>905.5</v>
      </c>
      <c r="K295" s="76">
        <v>905.5</v>
      </c>
    </row>
    <row r="296" spans="5:11" ht="32.25" customHeight="1">
      <c r="E296" s="179" t="s">
        <v>144</v>
      </c>
      <c r="F296" s="180"/>
      <c r="G296" s="180"/>
      <c r="H296" s="180"/>
      <c r="I296" s="180"/>
      <c r="J296" s="180"/>
      <c r="K296" s="181"/>
    </row>
    <row r="297" spans="5:11" ht="77.25" customHeight="1">
      <c r="E297" s="82" t="s">
        <v>291</v>
      </c>
      <c r="F297" s="83" t="s">
        <v>292</v>
      </c>
      <c r="G297" s="84" t="s">
        <v>15</v>
      </c>
      <c r="H297" s="84">
        <v>1573</v>
      </c>
      <c r="I297" s="84">
        <v>1573</v>
      </c>
      <c r="J297" s="85">
        <v>3935.4</v>
      </c>
      <c r="K297" s="85">
        <v>4157.6000000000004</v>
      </c>
    </row>
    <row r="298" spans="5:11" ht="46.5" customHeight="1">
      <c r="E298" s="82" t="s">
        <v>293</v>
      </c>
      <c r="F298" s="83" t="s">
        <v>294</v>
      </c>
      <c r="G298" s="80" t="s">
        <v>295</v>
      </c>
      <c r="H298" s="86">
        <v>50</v>
      </c>
      <c r="I298" s="86">
        <v>50</v>
      </c>
      <c r="J298" s="85">
        <v>7504</v>
      </c>
      <c r="K298" s="85">
        <v>6894.9</v>
      </c>
    </row>
    <row r="299" spans="5:11" ht="47.25" customHeight="1">
      <c r="E299" s="82" t="s">
        <v>296</v>
      </c>
      <c r="F299" s="87" t="s">
        <v>297</v>
      </c>
      <c r="G299" s="80" t="s">
        <v>298</v>
      </c>
      <c r="H299" s="88">
        <v>16000</v>
      </c>
      <c r="I299" s="88">
        <v>16000</v>
      </c>
      <c r="J299" s="85">
        <v>4360.2</v>
      </c>
      <c r="K299" s="85">
        <v>4719.8999999999996</v>
      </c>
    </row>
    <row r="300" spans="5:11" ht="91.5" customHeight="1">
      <c r="E300" s="89" t="s">
        <v>299</v>
      </c>
      <c r="F300" s="90" t="s">
        <v>300</v>
      </c>
      <c r="G300" s="86" t="s">
        <v>301</v>
      </c>
      <c r="H300" s="85"/>
      <c r="I300" s="85"/>
      <c r="J300" s="85">
        <v>5662.2</v>
      </c>
      <c r="K300" s="85">
        <v>5844</v>
      </c>
    </row>
    <row r="301" spans="5:11" ht="105" customHeight="1">
      <c r="E301" s="89" t="s">
        <v>302</v>
      </c>
      <c r="F301" s="90" t="s">
        <v>300</v>
      </c>
      <c r="G301" s="86" t="s">
        <v>301</v>
      </c>
      <c r="H301" s="85"/>
      <c r="I301" s="85"/>
      <c r="J301" s="85">
        <v>174400.4</v>
      </c>
      <c r="K301" s="85">
        <v>180144.8</v>
      </c>
    </row>
    <row r="302" spans="5:11" ht="74.25" customHeight="1">
      <c r="E302" s="89" t="s">
        <v>303</v>
      </c>
      <c r="F302" s="90" t="s">
        <v>300</v>
      </c>
      <c r="G302" s="86" t="s">
        <v>301</v>
      </c>
      <c r="H302" s="85"/>
      <c r="I302" s="85"/>
      <c r="J302" s="85">
        <v>34918.699999999997</v>
      </c>
      <c r="K302" s="85">
        <v>35402.300000000003</v>
      </c>
    </row>
    <row r="303" spans="5:11" ht="93.75" customHeight="1">
      <c r="E303" s="91" t="s">
        <v>304</v>
      </c>
      <c r="F303" s="92" t="s">
        <v>300</v>
      </c>
      <c r="G303" s="93" t="s">
        <v>301</v>
      </c>
      <c r="H303" s="94"/>
      <c r="I303" s="94"/>
      <c r="J303" s="94">
        <v>12043.4</v>
      </c>
      <c r="K303" s="94">
        <v>12007.7</v>
      </c>
    </row>
    <row r="304" spans="5:11" ht="30.75" customHeight="1">
      <c r="E304" s="179" t="s">
        <v>145</v>
      </c>
      <c r="F304" s="180"/>
      <c r="G304" s="180"/>
      <c r="H304" s="180"/>
      <c r="I304" s="180"/>
      <c r="J304" s="180"/>
      <c r="K304" s="181"/>
    </row>
    <row r="305" spans="5:11" ht="51" customHeight="1">
      <c r="E305" s="233" t="s">
        <v>602</v>
      </c>
      <c r="F305" s="234"/>
      <c r="G305" s="234"/>
      <c r="H305" s="234"/>
      <c r="I305" s="234"/>
      <c r="J305" s="234"/>
      <c r="K305" s="235"/>
    </row>
    <row r="306" spans="5:11">
      <c r="E306" s="185" t="s">
        <v>146</v>
      </c>
      <c r="F306" s="186"/>
      <c r="G306" s="186"/>
      <c r="H306" s="186"/>
      <c r="I306" s="186"/>
      <c r="J306" s="186"/>
      <c r="K306" s="187"/>
    </row>
    <row r="307" spans="5:11" ht="29.25" customHeight="1">
      <c r="E307" s="224" t="s">
        <v>597</v>
      </c>
      <c r="F307" s="225"/>
      <c r="G307" s="225"/>
      <c r="H307" s="225"/>
      <c r="I307" s="225"/>
      <c r="J307" s="225"/>
      <c r="K307" s="226"/>
    </row>
    <row r="308" spans="5:11" ht="30" customHeight="1">
      <c r="E308" s="179" t="s">
        <v>147</v>
      </c>
      <c r="F308" s="180"/>
      <c r="G308" s="180"/>
      <c r="H308" s="180"/>
      <c r="I308" s="180"/>
      <c r="J308" s="180"/>
      <c r="K308" s="181"/>
    </row>
    <row r="309" spans="5:11" ht="28.5" customHeight="1">
      <c r="E309" s="224" t="s">
        <v>597</v>
      </c>
      <c r="F309" s="225"/>
      <c r="G309" s="225"/>
      <c r="H309" s="225"/>
      <c r="I309" s="225"/>
      <c r="J309" s="225"/>
      <c r="K309" s="226"/>
    </row>
    <row r="310" spans="5:11">
      <c r="E310" s="185" t="s">
        <v>148</v>
      </c>
      <c r="F310" s="186"/>
      <c r="G310" s="186"/>
      <c r="H310" s="186"/>
      <c r="I310" s="186"/>
      <c r="J310" s="186"/>
      <c r="K310" s="187"/>
    </row>
    <row r="311" spans="5:11" ht="29.25" customHeight="1">
      <c r="E311" s="224" t="s">
        <v>597</v>
      </c>
      <c r="F311" s="225"/>
      <c r="G311" s="225"/>
      <c r="H311" s="225"/>
      <c r="I311" s="225"/>
      <c r="J311" s="225"/>
      <c r="K311" s="226"/>
    </row>
    <row r="312" spans="5:11" ht="31.5" customHeight="1">
      <c r="E312" s="179" t="s">
        <v>149</v>
      </c>
      <c r="F312" s="180"/>
      <c r="G312" s="180"/>
      <c r="H312" s="180"/>
      <c r="I312" s="180"/>
      <c r="J312" s="180"/>
      <c r="K312" s="181"/>
    </row>
    <row r="313" spans="5:11" ht="52.5" customHeight="1">
      <c r="E313" s="233" t="s">
        <v>604</v>
      </c>
      <c r="F313" s="247"/>
      <c r="G313" s="247"/>
      <c r="H313" s="247"/>
      <c r="I313" s="247"/>
      <c r="J313" s="247"/>
      <c r="K313" s="248"/>
    </row>
    <row r="314" spans="5:11" ht="31.5" customHeight="1">
      <c r="E314" s="179" t="s">
        <v>150</v>
      </c>
      <c r="F314" s="180"/>
      <c r="G314" s="180"/>
      <c r="H314" s="180"/>
      <c r="I314" s="180"/>
      <c r="J314" s="180"/>
      <c r="K314" s="181"/>
    </row>
    <row r="315" spans="5:11" s="122" customFormat="1" ht="86.25" customHeight="1">
      <c r="E315" s="146" t="s">
        <v>576</v>
      </c>
      <c r="F315" s="146" t="s">
        <v>577</v>
      </c>
      <c r="G315" s="35" t="s">
        <v>578</v>
      </c>
      <c r="H315" s="137">
        <v>1</v>
      </c>
      <c r="I315" s="137">
        <v>1</v>
      </c>
      <c r="J315" s="135">
        <v>1323.2</v>
      </c>
      <c r="K315" s="135">
        <v>1197.3</v>
      </c>
    </row>
    <row r="316" spans="5:11" s="122" customFormat="1" ht="90.75" customHeight="1">
      <c r="E316" s="146" t="s">
        <v>579</v>
      </c>
      <c r="F316" s="146" t="s">
        <v>580</v>
      </c>
      <c r="G316" s="147" t="s">
        <v>15</v>
      </c>
      <c r="H316" s="137">
        <v>3</v>
      </c>
      <c r="I316" s="137">
        <v>3</v>
      </c>
      <c r="J316" s="135">
        <v>1323.2</v>
      </c>
      <c r="K316" s="135">
        <v>1197.3</v>
      </c>
    </row>
    <row r="317" spans="5:11" s="122" customFormat="1" ht="66" customHeight="1">
      <c r="E317" s="146" t="s">
        <v>581</v>
      </c>
      <c r="F317" s="146" t="s">
        <v>582</v>
      </c>
      <c r="G317" s="147" t="s">
        <v>15</v>
      </c>
      <c r="H317" s="135">
        <v>34</v>
      </c>
      <c r="I317" s="135">
        <v>34</v>
      </c>
      <c r="J317" s="135">
        <v>1339.4</v>
      </c>
      <c r="K317" s="135">
        <v>1204.4000000000001</v>
      </c>
    </row>
    <row r="318" spans="5:11" s="122" customFormat="1" ht="67.5" customHeight="1">
      <c r="E318" s="146" t="s">
        <v>583</v>
      </c>
      <c r="F318" s="146" t="s">
        <v>584</v>
      </c>
      <c r="G318" s="147" t="s">
        <v>585</v>
      </c>
      <c r="H318" s="135">
        <v>190</v>
      </c>
      <c r="I318" s="135">
        <v>190</v>
      </c>
      <c r="J318" s="135">
        <v>7231.1</v>
      </c>
      <c r="K318" s="135">
        <v>6718.4</v>
      </c>
    </row>
    <row r="319" spans="5:11" s="122" customFormat="1" ht="53.25" customHeight="1">
      <c r="E319" s="146" t="s">
        <v>586</v>
      </c>
      <c r="F319" s="146" t="s">
        <v>587</v>
      </c>
      <c r="G319" s="147" t="s">
        <v>585</v>
      </c>
      <c r="H319" s="135">
        <v>68</v>
      </c>
      <c r="I319" s="135">
        <v>68</v>
      </c>
      <c r="J319" s="135">
        <v>7231.1</v>
      </c>
      <c r="K319" s="135">
        <v>6702.4</v>
      </c>
    </row>
    <row r="320" spans="5:11" s="122" customFormat="1" ht="67.5" customHeight="1">
      <c r="E320" s="146" t="s">
        <v>588</v>
      </c>
      <c r="F320" s="146" t="s">
        <v>589</v>
      </c>
      <c r="G320" s="135" t="s">
        <v>333</v>
      </c>
      <c r="H320" s="135" t="s">
        <v>333</v>
      </c>
      <c r="I320" s="135" t="s">
        <v>333</v>
      </c>
      <c r="J320" s="135">
        <v>1323.2</v>
      </c>
      <c r="K320" s="135">
        <v>1200.3</v>
      </c>
    </row>
    <row r="321" spans="5:11" s="122" customFormat="1" ht="42" customHeight="1">
      <c r="E321" s="146" t="s">
        <v>590</v>
      </c>
      <c r="F321" s="146" t="s">
        <v>589</v>
      </c>
      <c r="G321" s="135" t="s">
        <v>333</v>
      </c>
      <c r="H321" s="135" t="s">
        <v>333</v>
      </c>
      <c r="I321" s="135" t="s">
        <v>333</v>
      </c>
      <c r="J321" s="135">
        <v>1415.9</v>
      </c>
      <c r="K321" s="135">
        <v>1011.1</v>
      </c>
    </row>
    <row r="322" spans="5:11" s="122" customFormat="1" ht="65.25" customHeight="1">
      <c r="E322" s="146" t="s">
        <v>591</v>
      </c>
      <c r="F322" s="146" t="s">
        <v>589</v>
      </c>
      <c r="G322" s="135" t="s">
        <v>333</v>
      </c>
      <c r="H322" s="135" t="s">
        <v>333</v>
      </c>
      <c r="I322" s="135" t="s">
        <v>333</v>
      </c>
      <c r="J322" s="135">
        <v>701.4</v>
      </c>
      <c r="K322" s="135">
        <v>569.70000000000005</v>
      </c>
    </row>
    <row r="323" spans="5:11" s="122" customFormat="1" ht="78" customHeight="1">
      <c r="E323" s="146" t="s">
        <v>592</v>
      </c>
      <c r="F323" s="146" t="s">
        <v>589</v>
      </c>
      <c r="G323" s="135" t="s">
        <v>333</v>
      </c>
      <c r="H323" s="135" t="s">
        <v>333</v>
      </c>
      <c r="I323" s="135" t="s">
        <v>333</v>
      </c>
      <c r="J323" s="135">
        <v>0</v>
      </c>
      <c r="K323" s="135">
        <v>0</v>
      </c>
    </row>
    <row r="324" spans="5:11" s="122" customFormat="1" ht="66" customHeight="1">
      <c r="E324" s="146" t="s">
        <v>593</v>
      </c>
      <c r="F324" s="146" t="s">
        <v>594</v>
      </c>
      <c r="G324" s="135" t="s">
        <v>333</v>
      </c>
      <c r="H324" s="143" t="s">
        <v>333</v>
      </c>
      <c r="I324" s="143" t="s">
        <v>333</v>
      </c>
      <c r="J324" s="135">
        <v>568.79999999999995</v>
      </c>
      <c r="K324" s="135">
        <v>473.3</v>
      </c>
    </row>
    <row r="325" spans="5:11" s="122" customFormat="1" ht="46.5" customHeight="1">
      <c r="E325" s="146" t="s">
        <v>595</v>
      </c>
      <c r="F325" s="146" t="s">
        <v>594</v>
      </c>
      <c r="G325" s="135" t="s">
        <v>333</v>
      </c>
      <c r="H325" s="143" t="s">
        <v>333</v>
      </c>
      <c r="I325" s="143" t="s">
        <v>333</v>
      </c>
      <c r="J325" s="135">
        <v>90.2</v>
      </c>
      <c r="K325" s="135">
        <v>79</v>
      </c>
    </row>
    <row r="326" spans="5:11" ht="46.5" customHeight="1">
      <c r="E326" s="146" t="s">
        <v>596</v>
      </c>
      <c r="F326" s="146" t="s">
        <v>589</v>
      </c>
      <c r="G326" s="135" t="s">
        <v>333</v>
      </c>
      <c r="H326" s="135" t="s">
        <v>333</v>
      </c>
      <c r="I326" s="135" t="s">
        <v>333</v>
      </c>
      <c r="J326" s="135">
        <v>270</v>
      </c>
      <c r="K326" s="135">
        <v>185</v>
      </c>
    </row>
    <row r="327" spans="5:11" ht="30.75" customHeight="1">
      <c r="E327" s="182" t="s">
        <v>151</v>
      </c>
      <c r="F327" s="183"/>
      <c r="G327" s="183"/>
      <c r="H327" s="183"/>
      <c r="I327" s="183"/>
      <c r="J327" s="183"/>
      <c r="K327" s="184"/>
    </row>
    <row r="328" spans="5:11" ht="27.75" customHeight="1">
      <c r="E328" s="224" t="s">
        <v>597</v>
      </c>
      <c r="F328" s="225"/>
      <c r="G328" s="225"/>
      <c r="H328" s="225"/>
      <c r="I328" s="225"/>
      <c r="J328" s="225"/>
      <c r="K328" s="226"/>
    </row>
    <row r="329" spans="5:11">
      <c r="E329" s="185" t="s">
        <v>152</v>
      </c>
      <c r="F329" s="186"/>
      <c r="G329" s="186"/>
      <c r="H329" s="186"/>
      <c r="I329" s="186"/>
      <c r="J329" s="186"/>
      <c r="K329" s="187"/>
    </row>
    <row r="330" spans="5:11" ht="26.25" customHeight="1">
      <c r="E330" s="224" t="s">
        <v>597</v>
      </c>
      <c r="F330" s="225"/>
      <c r="G330" s="225"/>
      <c r="H330" s="225"/>
      <c r="I330" s="225"/>
      <c r="J330" s="225"/>
      <c r="K330" s="226"/>
    </row>
    <row r="331" spans="5:11">
      <c r="E331" s="185" t="s">
        <v>153</v>
      </c>
      <c r="F331" s="186"/>
      <c r="G331" s="186"/>
      <c r="H331" s="186"/>
      <c r="I331" s="186"/>
      <c r="J331" s="186"/>
      <c r="K331" s="187"/>
    </row>
    <row r="332" spans="5:11" ht="30.75" customHeight="1">
      <c r="E332" s="224" t="s">
        <v>597</v>
      </c>
      <c r="F332" s="225"/>
      <c r="G332" s="225"/>
      <c r="H332" s="225"/>
      <c r="I332" s="225"/>
      <c r="J332" s="225"/>
      <c r="K332" s="226"/>
    </row>
    <row r="333" spans="5:11" ht="27" customHeight="1">
      <c r="E333" s="179" t="s">
        <v>154</v>
      </c>
      <c r="F333" s="180"/>
      <c r="G333" s="180"/>
      <c r="H333" s="180"/>
      <c r="I333" s="180"/>
      <c r="J333" s="180"/>
      <c r="K333" s="181"/>
    </row>
    <row r="334" spans="5:11" ht="27" customHeight="1">
      <c r="E334" s="111" t="s">
        <v>453</v>
      </c>
      <c r="F334" s="112"/>
      <c r="G334" s="112"/>
      <c r="H334" s="113" t="s">
        <v>333</v>
      </c>
      <c r="I334" s="113" t="s">
        <v>333</v>
      </c>
      <c r="J334" s="117">
        <v>47670.929549999993</v>
      </c>
      <c r="K334" s="117">
        <v>47670.929549999993</v>
      </c>
    </row>
    <row r="335" spans="5:11" ht="27" customHeight="1">
      <c r="E335" s="114" t="s">
        <v>454</v>
      </c>
      <c r="F335" s="115"/>
      <c r="G335" s="115" t="s">
        <v>455</v>
      </c>
      <c r="H335" s="116">
        <v>1500</v>
      </c>
      <c r="I335" s="116">
        <v>1500</v>
      </c>
      <c r="J335" s="118">
        <v>5701.2</v>
      </c>
      <c r="K335" s="118">
        <v>5620.9</v>
      </c>
    </row>
    <row r="336" spans="5:11" ht="42" customHeight="1">
      <c r="E336" s="214" t="s">
        <v>456</v>
      </c>
      <c r="F336" s="115"/>
      <c r="G336" s="75" t="s">
        <v>459</v>
      </c>
      <c r="H336" s="116">
        <v>15</v>
      </c>
      <c r="I336" s="116">
        <v>15</v>
      </c>
      <c r="J336" s="215">
        <v>1441.4</v>
      </c>
      <c r="K336" s="215">
        <v>1441.4</v>
      </c>
    </row>
    <row r="337" spans="5:11" ht="27" customHeight="1">
      <c r="E337" s="214"/>
      <c r="F337" s="115"/>
      <c r="G337" s="115" t="s">
        <v>457</v>
      </c>
      <c r="H337" s="116">
        <v>2</v>
      </c>
      <c r="I337" s="116">
        <v>2</v>
      </c>
      <c r="J337" s="215"/>
      <c r="K337" s="215"/>
    </row>
    <row r="338" spans="5:11">
      <c r="E338" s="114" t="s">
        <v>458</v>
      </c>
      <c r="F338" s="75" t="s">
        <v>333</v>
      </c>
      <c r="G338" s="75" t="s">
        <v>333</v>
      </c>
      <c r="H338" s="76" t="s">
        <v>333</v>
      </c>
      <c r="I338" s="76" t="s">
        <v>333</v>
      </c>
      <c r="J338" s="76">
        <v>399435.3</v>
      </c>
      <c r="K338" s="76">
        <v>392790.3</v>
      </c>
    </row>
    <row r="339" spans="5:11" ht="27.75" customHeight="1">
      <c r="E339" s="179" t="s">
        <v>155</v>
      </c>
      <c r="F339" s="180"/>
      <c r="G339" s="180"/>
      <c r="H339" s="180"/>
      <c r="I339" s="180"/>
      <c r="J339" s="180"/>
      <c r="K339" s="181"/>
    </row>
    <row r="340" spans="5:11" ht="24.75" customHeight="1">
      <c r="E340" s="224" t="s">
        <v>597</v>
      </c>
      <c r="F340" s="225"/>
      <c r="G340" s="225"/>
      <c r="H340" s="225"/>
      <c r="I340" s="225"/>
      <c r="J340" s="225"/>
      <c r="K340" s="226"/>
    </row>
    <row r="341" spans="5:11" ht="29.25" customHeight="1">
      <c r="E341" s="179" t="s">
        <v>156</v>
      </c>
      <c r="F341" s="180"/>
      <c r="G341" s="180"/>
      <c r="H341" s="180"/>
      <c r="I341" s="180"/>
      <c r="J341" s="180"/>
      <c r="K341" s="181"/>
    </row>
    <row r="342" spans="5:11" ht="25.5" customHeight="1">
      <c r="E342" s="224" t="s">
        <v>597</v>
      </c>
      <c r="F342" s="225"/>
      <c r="G342" s="225"/>
      <c r="H342" s="225"/>
      <c r="I342" s="225"/>
      <c r="J342" s="225"/>
      <c r="K342" s="226"/>
    </row>
    <row r="343" spans="5:11">
      <c r="E343" s="185" t="s">
        <v>157</v>
      </c>
      <c r="F343" s="186"/>
      <c r="G343" s="186"/>
      <c r="H343" s="186"/>
      <c r="I343" s="186"/>
      <c r="J343" s="186"/>
      <c r="K343" s="187"/>
    </row>
    <row r="344" spans="5:11" ht="89.25">
      <c r="E344" s="27" t="s">
        <v>305</v>
      </c>
      <c r="F344" s="27" t="s">
        <v>306</v>
      </c>
      <c r="G344" s="28" t="s">
        <v>12</v>
      </c>
      <c r="H344" s="29">
        <v>575</v>
      </c>
      <c r="I344" s="29">
        <v>2553</v>
      </c>
      <c r="J344" s="29">
        <v>7849.5</v>
      </c>
      <c r="K344" s="29">
        <v>7849.5</v>
      </c>
    </row>
    <row r="345" spans="5:11" ht="73.5" customHeight="1">
      <c r="E345" s="27" t="s">
        <v>307</v>
      </c>
      <c r="F345" s="27" t="s">
        <v>308</v>
      </c>
      <c r="G345" s="28" t="s">
        <v>12</v>
      </c>
      <c r="H345" s="30">
        <v>2386</v>
      </c>
      <c r="I345" s="30">
        <v>4943</v>
      </c>
      <c r="J345" s="30">
        <v>157018.79999999999</v>
      </c>
      <c r="K345" s="30">
        <v>145145.5</v>
      </c>
    </row>
    <row r="346" spans="5:11" ht="89.25">
      <c r="E346" s="27" t="s">
        <v>309</v>
      </c>
      <c r="F346" s="27" t="s">
        <v>310</v>
      </c>
      <c r="G346" s="28" t="s">
        <v>12</v>
      </c>
      <c r="H346" s="30">
        <v>1488</v>
      </c>
      <c r="I346" s="30">
        <v>1574</v>
      </c>
      <c r="J346" s="29">
        <v>46196.5</v>
      </c>
      <c r="K346" s="29">
        <v>44415</v>
      </c>
    </row>
    <row r="347" spans="5:11" ht="51">
      <c r="E347" s="27" t="s">
        <v>311</v>
      </c>
      <c r="F347" s="27" t="s">
        <v>312</v>
      </c>
      <c r="G347" s="28" t="s">
        <v>12</v>
      </c>
      <c r="H347" s="31">
        <v>362</v>
      </c>
      <c r="I347" s="31">
        <v>353</v>
      </c>
      <c r="J347" s="30">
        <v>60003.1</v>
      </c>
      <c r="K347" s="30">
        <v>58967.1</v>
      </c>
    </row>
    <row r="348" spans="5:11" ht="51">
      <c r="E348" s="27" t="s">
        <v>313</v>
      </c>
      <c r="F348" s="27" t="s">
        <v>312</v>
      </c>
      <c r="G348" s="28" t="s">
        <v>12</v>
      </c>
      <c r="H348" s="30">
        <v>2534</v>
      </c>
      <c r="I348" s="30">
        <v>2545</v>
      </c>
      <c r="J348" s="29">
        <v>382960.3</v>
      </c>
      <c r="K348" s="29">
        <v>370261.6</v>
      </c>
    </row>
    <row r="349" spans="5:11" ht="51">
      <c r="E349" s="27" t="s">
        <v>314</v>
      </c>
      <c r="F349" s="27" t="s">
        <v>315</v>
      </c>
      <c r="G349" s="28" t="s">
        <v>12</v>
      </c>
      <c r="H349" s="29">
        <v>352</v>
      </c>
      <c r="I349" s="29">
        <v>341</v>
      </c>
      <c r="J349" s="30">
        <v>129008.3</v>
      </c>
      <c r="K349" s="30">
        <v>122834</v>
      </c>
    </row>
    <row r="350" spans="5:11" ht="140.25">
      <c r="E350" s="210" t="s">
        <v>316</v>
      </c>
      <c r="F350" s="27" t="s">
        <v>317</v>
      </c>
      <c r="G350" s="28" t="s">
        <v>12</v>
      </c>
      <c r="H350" s="29">
        <v>40</v>
      </c>
      <c r="I350" s="29">
        <v>36</v>
      </c>
      <c r="J350" s="211">
        <v>40711.699999999997</v>
      </c>
      <c r="K350" s="211">
        <v>40711.699999999997</v>
      </c>
    </row>
    <row r="351" spans="5:11" ht="127.5">
      <c r="E351" s="210"/>
      <c r="F351" s="27" t="s">
        <v>318</v>
      </c>
      <c r="G351" s="28" t="s">
        <v>12</v>
      </c>
      <c r="H351" s="29">
        <v>150</v>
      </c>
      <c r="I351" s="29">
        <v>113</v>
      </c>
      <c r="J351" s="212"/>
      <c r="K351" s="212"/>
    </row>
    <row r="352" spans="5:11" ht="153">
      <c r="E352" s="210"/>
      <c r="F352" s="27" t="s">
        <v>319</v>
      </c>
      <c r="G352" s="28" t="s">
        <v>12</v>
      </c>
      <c r="H352" s="29">
        <v>60</v>
      </c>
      <c r="I352" s="29">
        <v>43</v>
      </c>
      <c r="J352" s="213"/>
      <c r="K352" s="213"/>
    </row>
    <row r="353" spans="5:11" ht="51">
      <c r="E353" s="27" t="s">
        <v>320</v>
      </c>
      <c r="F353" s="27" t="s">
        <v>312</v>
      </c>
      <c r="G353" s="28" t="s">
        <v>12</v>
      </c>
      <c r="H353" s="29">
        <v>600</v>
      </c>
      <c r="I353" s="29">
        <v>554</v>
      </c>
      <c r="J353" s="30">
        <v>10397.299999999999</v>
      </c>
      <c r="K353" s="30">
        <v>10043.299999999999</v>
      </c>
    </row>
    <row r="354" spans="5:11" ht="63.75">
      <c r="E354" s="27" t="s">
        <v>321</v>
      </c>
      <c r="F354" s="27" t="s">
        <v>322</v>
      </c>
      <c r="G354" s="28" t="s">
        <v>12</v>
      </c>
      <c r="H354" s="30">
        <v>0</v>
      </c>
      <c r="I354" s="30">
        <v>0</v>
      </c>
      <c r="J354" s="29">
        <v>0</v>
      </c>
      <c r="K354" s="29">
        <v>0</v>
      </c>
    </row>
    <row r="355" spans="5:11" ht="76.5">
      <c r="E355" s="27" t="s">
        <v>323</v>
      </c>
      <c r="F355" s="27" t="s">
        <v>324</v>
      </c>
      <c r="G355" s="28" t="s">
        <v>12</v>
      </c>
      <c r="H355" s="30">
        <v>36277</v>
      </c>
      <c r="I355" s="30">
        <v>38012</v>
      </c>
      <c r="J355" s="30">
        <v>690941.2</v>
      </c>
      <c r="K355" s="30">
        <v>668638.1</v>
      </c>
    </row>
    <row r="356" spans="5:11" ht="63.75">
      <c r="E356" s="27" t="s">
        <v>325</v>
      </c>
      <c r="F356" s="27" t="s">
        <v>326</v>
      </c>
      <c r="G356" s="28" t="s">
        <v>12</v>
      </c>
      <c r="H356" s="30">
        <v>20107</v>
      </c>
      <c r="I356" s="30">
        <v>15166</v>
      </c>
      <c r="J356" s="29">
        <v>11371.1</v>
      </c>
      <c r="K356" s="29">
        <v>11371.1</v>
      </c>
    </row>
    <row r="357" spans="5:11" ht="69" customHeight="1">
      <c r="E357" s="27" t="s">
        <v>327</v>
      </c>
      <c r="F357" s="27" t="s">
        <v>326</v>
      </c>
      <c r="G357" s="28" t="s">
        <v>12</v>
      </c>
      <c r="H357" s="30">
        <v>4250</v>
      </c>
      <c r="I357" s="30">
        <v>9420</v>
      </c>
      <c r="J357" s="30">
        <v>3257.1</v>
      </c>
      <c r="K357" s="30">
        <v>3257.1</v>
      </c>
    </row>
    <row r="358" spans="5:11">
      <c r="E358" s="185" t="s">
        <v>158</v>
      </c>
      <c r="F358" s="186"/>
      <c r="G358" s="186"/>
      <c r="H358" s="186"/>
      <c r="I358" s="186"/>
      <c r="J358" s="186"/>
      <c r="K358" s="187"/>
    </row>
    <row r="359" spans="5:11" ht="38.25">
      <c r="E359" s="105" t="s">
        <v>345</v>
      </c>
      <c r="F359" s="33" t="s">
        <v>18</v>
      </c>
      <c r="G359" s="33" t="s">
        <v>328</v>
      </c>
      <c r="H359" s="154">
        <v>45</v>
      </c>
      <c r="I359" s="155">
        <v>67</v>
      </c>
      <c r="J359" s="155">
        <v>18851.599999999999</v>
      </c>
      <c r="K359" s="155">
        <v>18644.8</v>
      </c>
    </row>
    <row r="360" spans="5:11" ht="51">
      <c r="E360" s="105" t="s">
        <v>346</v>
      </c>
      <c r="F360" s="33" t="s">
        <v>18</v>
      </c>
      <c r="G360" s="33" t="s">
        <v>329</v>
      </c>
      <c r="H360" s="154">
        <v>147</v>
      </c>
      <c r="I360" s="155">
        <v>155</v>
      </c>
      <c r="J360" s="155">
        <v>5348.8</v>
      </c>
      <c r="K360" s="155">
        <v>5348.8</v>
      </c>
    </row>
    <row r="361" spans="5:11" ht="38.25">
      <c r="E361" s="105" t="s">
        <v>347</v>
      </c>
      <c r="F361" s="33" t="s">
        <v>330</v>
      </c>
      <c r="G361" s="33" t="s">
        <v>331</v>
      </c>
      <c r="H361" s="154">
        <v>514</v>
      </c>
      <c r="I361" s="142">
        <v>514</v>
      </c>
      <c r="J361" s="155">
        <v>35393.599999999999</v>
      </c>
      <c r="K361" s="155">
        <v>34399.800000000003</v>
      </c>
    </row>
    <row r="362" spans="5:11" ht="38.25">
      <c r="E362" s="105" t="s">
        <v>348</v>
      </c>
      <c r="F362" s="33" t="s">
        <v>330</v>
      </c>
      <c r="G362" s="33" t="s">
        <v>331</v>
      </c>
      <c r="H362" s="154">
        <v>77</v>
      </c>
      <c r="I362" s="142">
        <v>77</v>
      </c>
      <c r="J362" s="155">
        <v>941.9</v>
      </c>
      <c r="K362" s="155">
        <v>941.9</v>
      </c>
    </row>
    <row r="363" spans="5:11" ht="38.25">
      <c r="E363" s="105" t="s">
        <v>349</v>
      </c>
      <c r="F363" s="33" t="s">
        <v>330</v>
      </c>
      <c r="G363" s="33" t="s">
        <v>331</v>
      </c>
      <c r="H363" s="154">
        <v>378</v>
      </c>
      <c r="I363" s="142">
        <v>378</v>
      </c>
      <c r="J363" s="155">
        <v>7795.3</v>
      </c>
      <c r="K363" s="155">
        <v>7795.3</v>
      </c>
    </row>
    <row r="364" spans="5:11" ht="38.25">
      <c r="E364" s="105" t="s">
        <v>350</v>
      </c>
      <c r="F364" s="33" t="s">
        <v>330</v>
      </c>
      <c r="G364" s="33" t="s">
        <v>331</v>
      </c>
      <c r="H364" s="154">
        <v>151</v>
      </c>
      <c r="I364" s="142">
        <v>151</v>
      </c>
      <c r="J364" s="155">
        <v>4153.3</v>
      </c>
      <c r="K364" s="155">
        <v>4153.3</v>
      </c>
    </row>
    <row r="365" spans="5:11" ht="38.25">
      <c r="E365" s="105" t="s">
        <v>351</v>
      </c>
      <c r="F365" s="33" t="s">
        <v>330</v>
      </c>
      <c r="G365" s="33" t="s">
        <v>331</v>
      </c>
      <c r="H365" s="154">
        <v>111</v>
      </c>
      <c r="I365" s="142">
        <v>112</v>
      </c>
      <c r="J365" s="155">
        <v>14397.6</v>
      </c>
      <c r="K365" s="155">
        <v>14397.6</v>
      </c>
    </row>
    <row r="366" spans="5:11" ht="38.25">
      <c r="E366" s="105" t="s">
        <v>352</v>
      </c>
      <c r="F366" s="33" t="s">
        <v>330</v>
      </c>
      <c r="G366" s="33" t="s">
        <v>331</v>
      </c>
      <c r="H366" s="154">
        <v>775</v>
      </c>
      <c r="I366" s="142">
        <v>775</v>
      </c>
      <c r="J366" s="155">
        <v>24623</v>
      </c>
      <c r="K366" s="155">
        <v>24623</v>
      </c>
    </row>
    <row r="367" spans="5:11" ht="38.25">
      <c r="E367" s="105" t="s">
        <v>353</v>
      </c>
      <c r="F367" s="33" t="s">
        <v>330</v>
      </c>
      <c r="G367" s="33" t="s">
        <v>331</v>
      </c>
      <c r="H367" s="154">
        <v>259</v>
      </c>
      <c r="I367" s="142">
        <v>278</v>
      </c>
      <c r="J367" s="155">
        <v>14314.5</v>
      </c>
      <c r="K367" s="155">
        <v>13658.2</v>
      </c>
    </row>
    <row r="368" spans="5:11" ht="38.25">
      <c r="E368" s="105" t="s">
        <v>354</v>
      </c>
      <c r="F368" s="33" t="s">
        <v>330</v>
      </c>
      <c r="G368" s="33" t="s">
        <v>331</v>
      </c>
      <c r="H368" s="154">
        <v>398</v>
      </c>
      <c r="I368" s="142">
        <v>398</v>
      </c>
      <c r="J368" s="155">
        <v>12292.6</v>
      </c>
      <c r="K368" s="155">
        <v>12292.6</v>
      </c>
    </row>
    <row r="369" spans="5:11" ht="38.25">
      <c r="E369" s="105" t="s">
        <v>355</v>
      </c>
      <c r="F369" s="33" t="s">
        <v>330</v>
      </c>
      <c r="G369" s="33" t="s">
        <v>332</v>
      </c>
      <c r="H369" s="154">
        <v>188</v>
      </c>
      <c r="I369" s="142">
        <v>182</v>
      </c>
      <c r="J369" s="155">
        <v>12037.6</v>
      </c>
      <c r="K369" s="155">
        <v>12037.6</v>
      </c>
    </row>
    <row r="370" spans="5:11" ht="63.75">
      <c r="E370" s="106" t="s">
        <v>356</v>
      </c>
      <c r="F370" s="34" t="s">
        <v>330</v>
      </c>
      <c r="G370" s="34" t="s">
        <v>332</v>
      </c>
      <c r="H370" s="154" t="s">
        <v>333</v>
      </c>
      <c r="I370" s="142">
        <v>0</v>
      </c>
      <c r="J370" s="155">
        <v>0</v>
      </c>
      <c r="K370" s="155">
        <v>0</v>
      </c>
    </row>
    <row r="371" spans="5:11" ht="38.25">
      <c r="E371" s="105" t="s">
        <v>357</v>
      </c>
      <c r="F371" s="33" t="s">
        <v>330</v>
      </c>
      <c r="G371" s="33" t="s">
        <v>331</v>
      </c>
      <c r="H371" s="154">
        <v>670</v>
      </c>
      <c r="I371" s="142">
        <v>774</v>
      </c>
      <c r="J371" s="155">
        <v>13751.2</v>
      </c>
      <c r="K371" s="155">
        <v>13504.7</v>
      </c>
    </row>
    <row r="372" spans="5:11" ht="63.75">
      <c r="E372" s="105" t="s">
        <v>358</v>
      </c>
      <c r="F372" s="33" t="s">
        <v>334</v>
      </c>
      <c r="G372" s="33" t="s">
        <v>332</v>
      </c>
      <c r="H372" s="154">
        <v>67</v>
      </c>
      <c r="I372" s="142">
        <v>51</v>
      </c>
      <c r="J372" s="155">
        <v>4339.2</v>
      </c>
      <c r="K372" s="155">
        <v>4339.2</v>
      </c>
    </row>
    <row r="373" spans="5:11" ht="63.75">
      <c r="E373" s="105" t="s">
        <v>359</v>
      </c>
      <c r="F373" s="33" t="s">
        <v>334</v>
      </c>
      <c r="G373" s="33" t="s">
        <v>332</v>
      </c>
      <c r="H373" s="154">
        <v>65</v>
      </c>
      <c r="I373" s="142">
        <v>59</v>
      </c>
      <c r="J373" s="155">
        <v>18342.7</v>
      </c>
      <c r="K373" s="155">
        <v>18342.7</v>
      </c>
    </row>
    <row r="374" spans="5:11" ht="63.75">
      <c r="E374" s="105" t="s">
        <v>360</v>
      </c>
      <c r="F374" s="33" t="s">
        <v>334</v>
      </c>
      <c r="G374" s="33" t="s">
        <v>332</v>
      </c>
      <c r="H374" s="154">
        <v>48</v>
      </c>
      <c r="I374" s="142">
        <v>35</v>
      </c>
      <c r="J374" s="155">
        <v>810</v>
      </c>
      <c r="K374" s="155">
        <v>810</v>
      </c>
    </row>
    <row r="375" spans="5:11" ht="63.75">
      <c r="E375" s="105" t="s">
        <v>361</v>
      </c>
      <c r="F375" s="33" t="s">
        <v>334</v>
      </c>
      <c r="G375" s="33" t="s">
        <v>332</v>
      </c>
      <c r="H375" s="154">
        <v>80</v>
      </c>
      <c r="I375" s="142">
        <v>62</v>
      </c>
      <c r="J375" s="155">
        <v>4484.8</v>
      </c>
      <c r="K375" s="155">
        <v>4484.8</v>
      </c>
    </row>
    <row r="376" spans="5:11" ht="63.75">
      <c r="E376" s="105" t="s">
        <v>362</v>
      </c>
      <c r="F376" s="33" t="s">
        <v>334</v>
      </c>
      <c r="G376" s="33" t="s">
        <v>332</v>
      </c>
      <c r="H376" s="154">
        <v>83</v>
      </c>
      <c r="I376" s="142">
        <v>85</v>
      </c>
      <c r="J376" s="155">
        <v>27719.200000000001</v>
      </c>
      <c r="K376" s="155">
        <v>27719.200000000001</v>
      </c>
    </row>
    <row r="377" spans="5:11" ht="63.75">
      <c r="E377" s="105" t="s">
        <v>363</v>
      </c>
      <c r="F377" s="33" t="s">
        <v>334</v>
      </c>
      <c r="G377" s="33" t="s">
        <v>332</v>
      </c>
      <c r="H377" s="154">
        <v>52</v>
      </c>
      <c r="I377" s="142">
        <v>31</v>
      </c>
      <c r="J377" s="155">
        <v>2287.4</v>
      </c>
      <c r="K377" s="155">
        <v>2287.4</v>
      </c>
    </row>
    <row r="378" spans="5:11" ht="63.75">
      <c r="E378" s="105" t="s">
        <v>364</v>
      </c>
      <c r="F378" s="33" t="s">
        <v>334</v>
      </c>
      <c r="G378" s="33" t="s">
        <v>332</v>
      </c>
      <c r="H378" s="154">
        <v>23</v>
      </c>
      <c r="I378" s="142">
        <v>26</v>
      </c>
      <c r="J378" s="155">
        <v>822.8</v>
      </c>
      <c r="K378" s="155">
        <v>822.8</v>
      </c>
    </row>
    <row r="379" spans="5:11" ht="63.75">
      <c r="E379" s="105" t="s">
        <v>365</v>
      </c>
      <c r="F379" s="33" t="s">
        <v>334</v>
      </c>
      <c r="G379" s="33" t="s">
        <v>332</v>
      </c>
      <c r="H379" s="154">
        <v>11</v>
      </c>
      <c r="I379" s="142">
        <v>12</v>
      </c>
      <c r="J379" s="155">
        <v>2504.3000000000002</v>
      </c>
      <c r="K379" s="155">
        <v>2504.3000000000002</v>
      </c>
    </row>
    <row r="380" spans="5:11" ht="63.75">
      <c r="E380" s="105" t="s">
        <v>366</v>
      </c>
      <c r="F380" s="33" t="s">
        <v>334</v>
      </c>
      <c r="G380" s="33" t="s">
        <v>332</v>
      </c>
      <c r="H380" s="154">
        <v>23</v>
      </c>
      <c r="I380" s="142">
        <v>21</v>
      </c>
      <c r="J380" s="155">
        <v>1922</v>
      </c>
      <c r="K380" s="155">
        <v>1922</v>
      </c>
    </row>
    <row r="381" spans="5:11" ht="63.75">
      <c r="E381" s="105" t="s">
        <v>367</v>
      </c>
      <c r="F381" s="33" t="s">
        <v>334</v>
      </c>
      <c r="G381" s="33" t="s">
        <v>332</v>
      </c>
      <c r="H381" s="154">
        <v>71</v>
      </c>
      <c r="I381" s="142">
        <v>71</v>
      </c>
      <c r="J381" s="155">
        <v>2242</v>
      </c>
      <c r="K381" s="155">
        <v>2242</v>
      </c>
    </row>
    <row r="382" spans="5:11" ht="63.75">
      <c r="E382" s="105" t="s">
        <v>368</v>
      </c>
      <c r="F382" s="33" t="s">
        <v>334</v>
      </c>
      <c r="G382" s="33" t="s">
        <v>332</v>
      </c>
      <c r="H382" s="154">
        <v>30</v>
      </c>
      <c r="I382" s="142">
        <v>30</v>
      </c>
      <c r="J382" s="155">
        <v>6517.7</v>
      </c>
      <c r="K382" s="155">
        <v>6517.7</v>
      </c>
    </row>
    <row r="383" spans="5:11" ht="63.75">
      <c r="E383" s="105" t="s">
        <v>369</v>
      </c>
      <c r="F383" s="33" t="s">
        <v>334</v>
      </c>
      <c r="G383" s="33" t="s">
        <v>332</v>
      </c>
      <c r="H383" s="154">
        <v>23</v>
      </c>
      <c r="I383" s="142">
        <v>23</v>
      </c>
      <c r="J383" s="155">
        <v>400.5</v>
      </c>
      <c r="K383" s="155">
        <v>400.5</v>
      </c>
    </row>
    <row r="384" spans="5:11" ht="63.75">
      <c r="E384" s="105" t="s">
        <v>371</v>
      </c>
      <c r="F384" s="33" t="s">
        <v>334</v>
      </c>
      <c r="G384" s="33" t="s">
        <v>332</v>
      </c>
      <c r="H384" s="154">
        <v>25</v>
      </c>
      <c r="I384" s="142">
        <v>24</v>
      </c>
      <c r="J384" s="155">
        <v>920</v>
      </c>
      <c r="K384" s="155">
        <v>920</v>
      </c>
    </row>
    <row r="385" spans="5:11" ht="63.75">
      <c r="E385" s="105" t="s">
        <v>370</v>
      </c>
      <c r="F385" s="33" t="s">
        <v>334</v>
      </c>
      <c r="G385" s="33" t="s">
        <v>332</v>
      </c>
      <c r="H385" s="154">
        <v>25</v>
      </c>
      <c r="I385" s="142">
        <v>18</v>
      </c>
      <c r="J385" s="155">
        <v>7118.7</v>
      </c>
      <c r="K385" s="155">
        <v>7118.7</v>
      </c>
    </row>
    <row r="386" spans="5:11" ht="63.75">
      <c r="E386" s="105" t="s">
        <v>372</v>
      </c>
      <c r="F386" s="33" t="s">
        <v>334</v>
      </c>
      <c r="G386" s="33" t="s">
        <v>332</v>
      </c>
      <c r="H386" s="154">
        <v>25</v>
      </c>
      <c r="I386" s="142">
        <v>24</v>
      </c>
      <c r="J386" s="155">
        <v>1425.6</v>
      </c>
      <c r="K386" s="155">
        <v>1425.6</v>
      </c>
    </row>
    <row r="387" spans="5:11" ht="63.75">
      <c r="E387" s="105" t="s">
        <v>373</v>
      </c>
      <c r="F387" s="33" t="s">
        <v>334</v>
      </c>
      <c r="G387" s="33" t="s">
        <v>332</v>
      </c>
      <c r="H387" s="154">
        <v>14</v>
      </c>
      <c r="I387" s="142">
        <v>10</v>
      </c>
      <c r="J387" s="155">
        <v>114</v>
      </c>
      <c r="K387" s="155">
        <v>114</v>
      </c>
    </row>
    <row r="388" spans="5:11" ht="63.75">
      <c r="E388" s="105" t="s">
        <v>374</v>
      </c>
      <c r="F388" s="33" t="s">
        <v>334</v>
      </c>
      <c r="G388" s="33" t="s">
        <v>332</v>
      </c>
      <c r="H388" s="154">
        <v>5</v>
      </c>
      <c r="I388" s="142">
        <v>8</v>
      </c>
      <c r="J388" s="155">
        <v>637.1</v>
      </c>
      <c r="K388" s="155">
        <v>637.1</v>
      </c>
    </row>
    <row r="389" spans="5:11" ht="63.75">
      <c r="E389" s="105" t="s">
        <v>375</v>
      </c>
      <c r="F389" s="33" t="s">
        <v>334</v>
      </c>
      <c r="G389" s="33" t="s">
        <v>332</v>
      </c>
      <c r="H389" s="154">
        <v>2</v>
      </c>
      <c r="I389" s="142">
        <v>2</v>
      </c>
      <c r="J389" s="155">
        <v>0</v>
      </c>
      <c r="K389" s="155">
        <v>0</v>
      </c>
    </row>
    <row r="390" spans="5:11" ht="63.75">
      <c r="E390" s="105" t="s">
        <v>376</v>
      </c>
      <c r="F390" s="33" t="s">
        <v>334</v>
      </c>
      <c r="G390" s="33" t="s">
        <v>332</v>
      </c>
      <c r="H390" s="154">
        <v>40</v>
      </c>
      <c r="I390" s="142">
        <v>40</v>
      </c>
      <c r="J390" s="155">
        <v>1050</v>
      </c>
      <c r="K390" s="155">
        <v>1050</v>
      </c>
    </row>
    <row r="391" spans="5:11" ht="63.75">
      <c r="E391" s="105" t="s">
        <v>377</v>
      </c>
      <c r="F391" s="33" t="s">
        <v>334</v>
      </c>
      <c r="G391" s="33" t="s">
        <v>332</v>
      </c>
      <c r="H391" s="154">
        <v>56</v>
      </c>
      <c r="I391" s="142">
        <v>63</v>
      </c>
      <c r="J391" s="155">
        <v>21509.8</v>
      </c>
      <c r="K391" s="155">
        <v>21509.8</v>
      </c>
    </row>
    <row r="392" spans="5:11" ht="76.5">
      <c r="E392" s="105" t="s">
        <v>378</v>
      </c>
      <c r="F392" s="33" t="s">
        <v>334</v>
      </c>
      <c r="G392" s="33" t="s">
        <v>332</v>
      </c>
      <c r="H392" s="154">
        <v>25</v>
      </c>
      <c r="I392" s="142">
        <v>26</v>
      </c>
      <c r="J392" s="155">
        <v>400</v>
      </c>
      <c r="K392" s="155">
        <v>400</v>
      </c>
    </row>
    <row r="393" spans="5:11" ht="63.75">
      <c r="E393" s="105" t="s">
        <v>379</v>
      </c>
      <c r="F393" s="33" t="s">
        <v>334</v>
      </c>
      <c r="G393" s="33" t="s">
        <v>332</v>
      </c>
      <c r="H393" s="154">
        <v>10</v>
      </c>
      <c r="I393" s="142">
        <v>10</v>
      </c>
      <c r="J393" s="155">
        <v>232.5</v>
      </c>
      <c r="K393" s="155">
        <v>232.5</v>
      </c>
    </row>
    <row r="394" spans="5:11" ht="63.75">
      <c r="E394" s="105" t="s">
        <v>380</v>
      </c>
      <c r="F394" s="33" t="s">
        <v>334</v>
      </c>
      <c r="G394" s="33" t="s">
        <v>332</v>
      </c>
      <c r="H394" s="154">
        <v>8</v>
      </c>
      <c r="I394" s="142">
        <v>8</v>
      </c>
      <c r="J394" s="155">
        <v>80.3</v>
      </c>
      <c r="K394" s="155">
        <v>80.3</v>
      </c>
    </row>
    <row r="395" spans="5:11" ht="63.75">
      <c r="E395" s="105" t="s">
        <v>381</v>
      </c>
      <c r="F395" s="33" t="s">
        <v>334</v>
      </c>
      <c r="G395" s="33" t="s">
        <v>332</v>
      </c>
      <c r="H395" s="154">
        <v>5</v>
      </c>
      <c r="I395" s="142">
        <v>2</v>
      </c>
      <c r="J395" s="155">
        <v>100</v>
      </c>
      <c r="K395" s="155">
        <v>100</v>
      </c>
    </row>
    <row r="396" spans="5:11" ht="63.75">
      <c r="E396" s="105" t="s">
        <v>382</v>
      </c>
      <c r="F396" s="33" t="s">
        <v>334</v>
      </c>
      <c r="G396" s="33" t="s">
        <v>332</v>
      </c>
      <c r="H396" s="154">
        <v>1100</v>
      </c>
      <c r="I396" s="142">
        <v>1100</v>
      </c>
      <c r="J396" s="155">
        <v>11856.7</v>
      </c>
      <c r="K396" s="155">
        <v>11856.7</v>
      </c>
    </row>
    <row r="397" spans="5:11" ht="63.75">
      <c r="E397" s="105" t="s">
        <v>383</v>
      </c>
      <c r="F397" s="33" t="s">
        <v>334</v>
      </c>
      <c r="G397" s="33" t="s">
        <v>332</v>
      </c>
      <c r="H397" s="154">
        <v>1185</v>
      </c>
      <c r="I397" s="142">
        <v>1251</v>
      </c>
      <c r="J397" s="155">
        <v>142667.29999999999</v>
      </c>
      <c r="K397" s="155">
        <v>120001</v>
      </c>
    </row>
    <row r="398" spans="5:11" ht="63.75">
      <c r="E398" s="105" t="s">
        <v>384</v>
      </c>
      <c r="F398" s="33" t="s">
        <v>334</v>
      </c>
      <c r="G398" s="33" t="s">
        <v>332</v>
      </c>
      <c r="H398" s="154">
        <v>106</v>
      </c>
      <c r="I398" s="142">
        <v>127</v>
      </c>
      <c r="J398" s="155">
        <v>2032.2</v>
      </c>
      <c r="K398" s="155">
        <v>2032.2</v>
      </c>
    </row>
    <row r="399" spans="5:11" ht="63.75">
      <c r="E399" s="105" t="s">
        <v>385</v>
      </c>
      <c r="F399" s="33" t="s">
        <v>334</v>
      </c>
      <c r="G399" s="33" t="s">
        <v>332</v>
      </c>
      <c r="H399" s="154">
        <v>20</v>
      </c>
      <c r="I399" s="142">
        <v>20</v>
      </c>
      <c r="J399" s="156">
        <v>380.6</v>
      </c>
      <c r="K399" s="156">
        <v>380.6</v>
      </c>
    </row>
    <row r="400" spans="5:11" ht="76.5">
      <c r="E400" s="105" t="s">
        <v>386</v>
      </c>
      <c r="F400" s="33" t="s">
        <v>18</v>
      </c>
      <c r="G400" s="33" t="s">
        <v>328</v>
      </c>
      <c r="H400" s="154">
        <v>47</v>
      </c>
      <c r="I400" s="142">
        <v>37</v>
      </c>
      <c r="J400" s="156">
        <v>4888.8999999999996</v>
      </c>
      <c r="K400" s="156">
        <v>4888.8999999999996</v>
      </c>
    </row>
    <row r="401" spans="5:11" ht="51">
      <c r="E401" s="105" t="s">
        <v>387</v>
      </c>
      <c r="F401" s="33" t="s">
        <v>298</v>
      </c>
      <c r="G401" s="33" t="s">
        <v>335</v>
      </c>
      <c r="H401" s="154">
        <v>4262</v>
      </c>
      <c r="I401" s="142">
        <v>4262</v>
      </c>
      <c r="J401" s="156">
        <v>1014.3</v>
      </c>
      <c r="K401" s="156">
        <v>1014.3</v>
      </c>
    </row>
    <row r="402" spans="5:11" ht="25.5">
      <c r="E402" s="105" t="s">
        <v>418</v>
      </c>
      <c r="F402" s="33" t="s">
        <v>336</v>
      </c>
      <c r="G402" s="33" t="s">
        <v>332</v>
      </c>
      <c r="H402" s="157">
        <v>2270</v>
      </c>
      <c r="I402" s="142">
        <v>2270</v>
      </c>
      <c r="J402" s="156">
        <v>2894.2</v>
      </c>
      <c r="K402" s="156">
        <v>2894.2</v>
      </c>
    </row>
    <row r="403" spans="5:11" ht="51">
      <c r="E403" s="105" t="s">
        <v>417</v>
      </c>
      <c r="F403" s="33" t="s">
        <v>337</v>
      </c>
      <c r="G403" s="33" t="s">
        <v>332</v>
      </c>
      <c r="H403" s="157">
        <v>11730</v>
      </c>
      <c r="I403" s="142">
        <v>11730</v>
      </c>
      <c r="J403" s="156">
        <v>4652.3</v>
      </c>
      <c r="K403" s="156">
        <v>4652.3</v>
      </c>
    </row>
    <row r="404" spans="5:11" ht="51">
      <c r="E404" s="105" t="s">
        <v>416</v>
      </c>
      <c r="F404" s="33" t="s">
        <v>338</v>
      </c>
      <c r="G404" s="33" t="s">
        <v>332</v>
      </c>
      <c r="H404" s="157">
        <v>26443</v>
      </c>
      <c r="I404" s="136">
        <v>26446</v>
      </c>
      <c r="J404" s="156">
        <v>5364</v>
      </c>
      <c r="K404" s="156">
        <v>5364</v>
      </c>
    </row>
    <row r="405" spans="5:11" ht="38.25">
      <c r="E405" s="105" t="s">
        <v>415</v>
      </c>
      <c r="F405" s="33" t="s">
        <v>339</v>
      </c>
      <c r="G405" s="33" t="s">
        <v>332</v>
      </c>
      <c r="H405" s="157">
        <v>5097</v>
      </c>
      <c r="I405" s="142">
        <v>5097</v>
      </c>
      <c r="J405" s="156">
        <v>2549.3000000000002</v>
      </c>
      <c r="K405" s="156">
        <v>2549.3000000000002</v>
      </c>
    </row>
    <row r="406" spans="5:11" ht="38.25">
      <c r="E406" s="105" t="s">
        <v>414</v>
      </c>
      <c r="F406" s="33" t="s">
        <v>336</v>
      </c>
      <c r="G406" s="33" t="s">
        <v>332</v>
      </c>
      <c r="H406" s="157">
        <v>2000</v>
      </c>
      <c r="I406" s="142">
        <v>2000</v>
      </c>
      <c r="J406" s="156">
        <v>745.9</v>
      </c>
      <c r="K406" s="156">
        <v>745.9</v>
      </c>
    </row>
    <row r="407" spans="5:11" ht="25.5">
      <c r="E407" s="105" t="s">
        <v>413</v>
      </c>
      <c r="F407" s="33" t="s">
        <v>18</v>
      </c>
      <c r="G407" s="33" t="s">
        <v>329</v>
      </c>
      <c r="H407" s="157">
        <v>222</v>
      </c>
      <c r="I407" s="142">
        <v>222</v>
      </c>
      <c r="J407" s="156">
        <v>1704.3</v>
      </c>
      <c r="K407" s="156">
        <v>1704.3</v>
      </c>
    </row>
    <row r="408" spans="5:11" ht="89.25">
      <c r="E408" s="105" t="s">
        <v>408</v>
      </c>
      <c r="F408" s="33" t="s">
        <v>340</v>
      </c>
      <c r="G408" s="33" t="s">
        <v>341</v>
      </c>
      <c r="H408" s="157">
        <v>1</v>
      </c>
      <c r="I408" s="142">
        <v>1</v>
      </c>
      <c r="J408" s="156">
        <v>749</v>
      </c>
      <c r="K408" s="156">
        <v>749</v>
      </c>
    </row>
    <row r="409" spans="5:11" ht="51">
      <c r="E409" s="105" t="s">
        <v>412</v>
      </c>
      <c r="F409" s="33" t="s">
        <v>18</v>
      </c>
      <c r="G409" s="33" t="s">
        <v>329</v>
      </c>
      <c r="H409" s="157">
        <v>30</v>
      </c>
      <c r="I409" s="142">
        <v>30</v>
      </c>
      <c r="J409" s="156">
        <v>920.1</v>
      </c>
      <c r="K409" s="156">
        <v>920.1</v>
      </c>
    </row>
    <row r="410" spans="5:11" ht="51">
      <c r="E410" s="105" t="s">
        <v>411</v>
      </c>
      <c r="F410" s="33" t="s">
        <v>18</v>
      </c>
      <c r="G410" s="33" t="s">
        <v>329</v>
      </c>
      <c r="H410" s="157">
        <v>195</v>
      </c>
      <c r="I410" s="142">
        <v>195</v>
      </c>
      <c r="J410" s="156">
        <v>4216</v>
      </c>
      <c r="K410" s="156">
        <v>4216</v>
      </c>
    </row>
    <row r="411" spans="5:11" ht="25.5">
      <c r="E411" s="105" t="s">
        <v>410</v>
      </c>
      <c r="F411" s="33" t="s">
        <v>336</v>
      </c>
      <c r="G411" s="33" t="s">
        <v>332</v>
      </c>
      <c r="H411" s="157">
        <v>1825</v>
      </c>
      <c r="I411" s="142">
        <v>1825</v>
      </c>
      <c r="J411" s="156">
        <v>963.6</v>
      </c>
      <c r="K411" s="156">
        <v>963.6</v>
      </c>
    </row>
    <row r="412" spans="5:11" ht="57" customHeight="1">
      <c r="E412" s="105" t="s">
        <v>409</v>
      </c>
      <c r="F412" s="33" t="s">
        <v>342</v>
      </c>
      <c r="G412" s="33" t="s">
        <v>343</v>
      </c>
      <c r="H412" s="157">
        <v>7</v>
      </c>
      <c r="I412" s="142">
        <v>7</v>
      </c>
      <c r="J412" s="156">
        <v>371.5</v>
      </c>
      <c r="K412" s="156">
        <v>371.5</v>
      </c>
    </row>
    <row r="413" spans="5:11" ht="30.75" customHeight="1">
      <c r="E413" s="179" t="s">
        <v>159</v>
      </c>
      <c r="F413" s="180"/>
      <c r="G413" s="180"/>
      <c r="H413" s="180"/>
      <c r="I413" s="180"/>
      <c r="J413" s="180"/>
      <c r="K413" s="181"/>
    </row>
    <row r="414" spans="5:11" s="122" customFormat="1" ht="30.75" customHeight="1">
      <c r="E414" s="202" t="s">
        <v>439</v>
      </c>
      <c r="F414" s="107" t="s">
        <v>440</v>
      </c>
      <c r="G414" s="108" t="s">
        <v>15</v>
      </c>
      <c r="H414" s="79">
        <v>1</v>
      </c>
      <c r="I414" s="109">
        <v>1</v>
      </c>
      <c r="J414" s="231">
        <v>770</v>
      </c>
      <c r="K414" s="231">
        <v>770</v>
      </c>
    </row>
    <row r="415" spans="5:11" s="122" customFormat="1" ht="54" customHeight="1">
      <c r="E415" s="202"/>
      <c r="F415" s="107" t="s">
        <v>441</v>
      </c>
      <c r="G415" s="108" t="s">
        <v>15</v>
      </c>
      <c r="H415" s="79">
        <v>1</v>
      </c>
      <c r="I415" s="109">
        <v>1</v>
      </c>
      <c r="J415" s="231"/>
      <c r="K415" s="231"/>
    </row>
    <row r="416" spans="5:11" s="122" customFormat="1" ht="30.75" customHeight="1">
      <c r="E416" s="202" t="s">
        <v>442</v>
      </c>
      <c r="F416" s="202" t="s">
        <v>443</v>
      </c>
      <c r="G416" s="230" t="s">
        <v>15</v>
      </c>
      <c r="H416" s="231">
        <v>1</v>
      </c>
      <c r="I416" s="232">
        <v>1</v>
      </c>
      <c r="J416" s="231">
        <v>770</v>
      </c>
      <c r="K416" s="231">
        <v>752.9</v>
      </c>
    </row>
    <row r="417" spans="5:11" s="122" customFormat="1" ht="30.75" customHeight="1">
      <c r="E417" s="202"/>
      <c r="F417" s="202"/>
      <c r="G417" s="230"/>
      <c r="H417" s="231"/>
      <c r="I417" s="232"/>
      <c r="J417" s="231"/>
      <c r="K417" s="231"/>
    </row>
    <row r="418" spans="5:11" s="122" customFormat="1" ht="164.25" customHeight="1">
      <c r="E418" s="202"/>
      <c r="F418" s="107" t="s">
        <v>444</v>
      </c>
      <c r="G418" s="108" t="s">
        <v>15</v>
      </c>
      <c r="H418" s="79">
        <v>1</v>
      </c>
      <c r="I418" s="109">
        <v>1</v>
      </c>
      <c r="J418" s="231"/>
      <c r="K418" s="231"/>
    </row>
    <row r="419" spans="5:11" s="122" customFormat="1" ht="52.5" customHeight="1">
      <c r="E419" s="107" t="s">
        <v>445</v>
      </c>
      <c r="F419" s="107" t="s">
        <v>446</v>
      </c>
      <c r="G419" s="108" t="s">
        <v>15</v>
      </c>
      <c r="H419" s="79">
        <v>1</v>
      </c>
      <c r="I419" s="109">
        <v>1</v>
      </c>
      <c r="J419" s="79">
        <v>770</v>
      </c>
      <c r="K419" s="79">
        <v>770</v>
      </c>
    </row>
    <row r="420" spans="5:11" s="122" customFormat="1" ht="78.75" customHeight="1">
      <c r="E420" s="107" t="s">
        <v>447</v>
      </c>
      <c r="F420" s="107" t="s">
        <v>448</v>
      </c>
      <c r="G420" s="108" t="s">
        <v>12</v>
      </c>
      <c r="H420" s="79">
        <v>5107</v>
      </c>
      <c r="I420" s="109">
        <v>5107</v>
      </c>
      <c r="J420" s="79">
        <v>2620.8000000000002</v>
      </c>
      <c r="K420" s="79">
        <v>2487.6999999999998</v>
      </c>
    </row>
    <row r="421" spans="5:11" s="122" customFormat="1" ht="30.75" customHeight="1">
      <c r="E421" s="107" t="s">
        <v>449</v>
      </c>
      <c r="F421" s="107" t="s">
        <v>450</v>
      </c>
      <c r="G421" s="108" t="s">
        <v>12</v>
      </c>
      <c r="H421" s="79">
        <v>1964</v>
      </c>
      <c r="I421" s="109">
        <v>1964</v>
      </c>
      <c r="J421" s="79">
        <v>976.6</v>
      </c>
      <c r="K421" s="79">
        <v>938.1</v>
      </c>
    </row>
    <row r="422" spans="5:11" ht="114.75">
      <c r="E422" s="107" t="s">
        <v>451</v>
      </c>
      <c r="F422" s="107" t="s">
        <v>452</v>
      </c>
      <c r="G422" s="108" t="s">
        <v>12</v>
      </c>
      <c r="H422" s="79">
        <v>1282</v>
      </c>
      <c r="I422" s="109">
        <v>1282</v>
      </c>
      <c r="J422" s="79">
        <v>623.1</v>
      </c>
      <c r="K422" s="79">
        <v>601.20000000000005</v>
      </c>
    </row>
    <row r="423" spans="5:11" ht="29.25" customHeight="1">
      <c r="E423" s="203" t="s">
        <v>160</v>
      </c>
      <c r="F423" s="203"/>
      <c r="G423" s="203"/>
      <c r="H423" s="203"/>
      <c r="I423" s="203"/>
      <c r="J423" s="203"/>
      <c r="K423" s="203"/>
    </row>
    <row r="424" spans="5:11" ht="38.25">
      <c r="E424" s="74" t="s">
        <v>172</v>
      </c>
      <c r="F424" s="95" t="s">
        <v>170</v>
      </c>
      <c r="G424" s="59" t="s">
        <v>171</v>
      </c>
      <c r="H424" s="96">
        <v>4800</v>
      </c>
      <c r="I424" s="96">
        <v>9075</v>
      </c>
      <c r="J424" s="97">
        <v>0</v>
      </c>
      <c r="K424" s="97">
        <v>0</v>
      </c>
    </row>
    <row r="425" spans="5:11">
      <c r="E425" s="201" t="s">
        <v>161</v>
      </c>
      <c r="F425" s="201"/>
      <c r="G425" s="201"/>
      <c r="H425" s="201"/>
      <c r="I425" s="201"/>
      <c r="J425" s="201"/>
      <c r="K425" s="201"/>
    </row>
    <row r="426" spans="5:11" ht="38.25">
      <c r="E426" s="202" t="s">
        <v>168</v>
      </c>
      <c r="F426" s="98" t="s">
        <v>105</v>
      </c>
      <c r="G426" s="99" t="s">
        <v>163</v>
      </c>
      <c r="H426" s="56">
        <v>10014</v>
      </c>
      <c r="I426" s="56">
        <v>10187.700000000001</v>
      </c>
      <c r="J426" s="100">
        <v>86858.4</v>
      </c>
      <c r="K426" s="100">
        <v>86858.4</v>
      </c>
    </row>
    <row r="427" spans="5:11" ht="38.25">
      <c r="E427" s="202"/>
      <c r="F427" s="98" t="s">
        <v>164</v>
      </c>
      <c r="G427" s="99" t="s">
        <v>165</v>
      </c>
      <c r="H427" s="56">
        <v>268.2</v>
      </c>
      <c r="I427" s="56">
        <v>300.3</v>
      </c>
      <c r="J427" s="100">
        <v>21956.5</v>
      </c>
      <c r="K427" s="100">
        <v>21956.5</v>
      </c>
    </row>
    <row r="428" spans="5:11" ht="26.25">
      <c r="E428" s="119" t="s">
        <v>169</v>
      </c>
      <c r="F428" s="101" t="s">
        <v>166</v>
      </c>
      <c r="G428" s="99" t="s">
        <v>167</v>
      </c>
      <c r="H428" s="56">
        <v>250</v>
      </c>
      <c r="I428" s="56">
        <v>259</v>
      </c>
      <c r="J428" s="56">
        <v>3985.4</v>
      </c>
      <c r="K428" s="56">
        <v>3985.4</v>
      </c>
    </row>
    <row r="429" spans="5:11" ht="30.75" customHeight="1">
      <c r="E429" s="176" t="s">
        <v>162</v>
      </c>
      <c r="F429" s="177"/>
      <c r="G429" s="177"/>
      <c r="H429" s="177"/>
      <c r="I429" s="177"/>
      <c r="J429" s="177"/>
      <c r="K429" s="178"/>
    </row>
    <row r="430" spans="5:11" ht="51">
      <c r="E430" s="107" t="s">
        <v>419</v>
      </c>
      <c r="F430" s="107" t="s">
        <v>420</v>
      </c>
      <c r="G430" s="107" t="s">
        <v>15</v>
      </c>
      <c r="H430" s="79">
        <v>120</v>
      </c>
      <c r="I430" s="109">
        <v>107</v>
      </c>
      <c r="J430" s="79" t="s">
        <v>333</v>
      </c>
      <c r="K430" s="79" t="s">
        <v>333</v>
      </c>
    </row>
    <row r="431" spans="5:11" ht="51">
      <c r="E431" s="107" t="s">
        <v>421</v>
      </c>
      <c r="F431" s="107" t="s">
        <v>422</v>
      </c>
      <c r="G431" s="107" t="s">
        <v>285</v>
      </c>
      <c r="H431" s="79">
        <v>40</v>
      </c>
      <c r="I431" s="109">
        <v>62</v>
      </c>
      <c r="J431" s="79">
        <v>15000</v>
      </c>
      <c r="K431" s="79">
        <v>10717.6</v>
      </c>
    </row>
    <row r="432" spans="5:11" ht="66.75" customHeight="1">
      <c r="E432" s="107" t="s">
        <v>423</v>
      </c>
      <c r="F432" s="107" t="s">
        <v>424</v>
      </c>
      <c r="G432" s="107" t="s">
        <v>285</v>
      </c>
      <c r="H432" s="79">
        <v>32</v>
      </c>
      <c r="I432" s="109">
        <v>30</v>
      </c>
      <c r="J432" s="79">
        <v>7000</v>
      </c>
      <c r="K432" s="79">
        <v>1325.7</v>
      </c>
    </row>
    <row r="433" spans="5:11" ht="65.25" customHeight="1">
      <c r="E433" s="107" t="s">
        <v>425</v>
      </c>
      <c r="F433" s="107" t="s">
        <v>424</v>
      </c>
      <c r="G433" s="107" t="s">
        <v>285</v>
      </c>
      <c r="H433" s="79">
        <v>9</v>
      </c>
      <c r="I433" s="109">
        <v>12</v>
      </c>
      <c r="J433" s="79">
        <v>2700</v>
      </c>
      <c r="K433" s="79">
        <v>2057.3000000000002</v>
      </c>
    </row>
    <row r="434" spans="5:11" ht="89.25">
      <c r="E434" s="107" t="s">
        <v>426</v>
      </c>
      <c r="F434" s="107" t="s">
        <v>427</v>
      </c>
      <c r="G434" s="107" t="s">
        <v>285</v>
      </c>
      <c r="H434" s="79">
        <v>84</v>
      </c>
      <c r="I434" s="109">
        <v>76</v>
      </c>
      <c r="J434" s="79">
        <v>40000</v>
      </c>
      <c r="K434" s="79">
        <v>22729.4</v>
      </c>
    </row>
    <row r="435" spans="5:11" ht="76.5">
      <c r="E435" s="107" t="s">
        <v>428</v>
      </c>
      <c r="F435" s="107" t="s">
        <v>429</v>
      </c>
      <c r="G435" s="107" t="s">
        <v>285</v>
      </c>
      <c r="H435" s="79">
        <v>38</v>
      </c>
      <c r="I435" s="109">
        <v>38</v>
      </c>
      <c r="J435" s="79">
        <v>800</v>
      </c>
      <c r="K435" s="79">
        <v>616.70000000000005</v>
      </c>
    </row>
    <row r="436" spans="5:11" ht="51">
      <c r="E436" s="107" t="s">
        <v>430</v>
      </c>
      <c r="F436" s="107" t="s">
        <v>431</v>
      </c>
      <c r="G436" s="107" t="s">
        <v>285</v>
      </c>
      <c r="H436" s="79">
        <v>35</v>
      </c>
      <c r="I436" s="109">
        <v>36</v>
      </c>
      <c r="J436" s="79">
        <v>25000</v>
      </c>
      <c r="K436" s="79">
        <v>21828.3</v>
      </c>
    </row>
    <row r="437" spans="5:11" ht="76.5">
      <c r="E437" s="107" t="s">
        <v>432</v>
      </c>
      <c r="F437" s="107" t="s">
        <v>433</v>
      </c>
      <c r="G437" s="107" t="s">
        <v>285</v>
      </c>
      <c r="H437" s="79">
        <v>0</v>
      </c>
      <c r="I437" s="109">
        <v>0</v>
      </c>
      <c r="J437" s="79">
        <v>0</v>
      </c>
      <c r="K437" s="79">
        <v>0</v>
      </c>
    </row>
    <row r="438" spans="5:11" ht="76.5">
      <c r="E438" s="107" t="s">
        <v>434</v>
      </c>
      <c r="F438" s="107" t="s">
        <v>435</v>
      </c>
      <c r="G438" s="107" t="s">
        <v>285</v>
      </c>
      <c r="H438" s="79">
        <v>24</v>
      </c>
      <c r="I438" s="109">
        <v>35</v>
      </c>
      <c r="J438" s="79">
        <v>10000</v>
      </c>
      <c r="K438" s="79">
        <v>8096</v>
      </c>
    </row>
    <row r="439" spans="5:11" ht="76.5">
      <c r="E439" s="107" t="s">
        <v>436</v>
      </c>
      <c r="F439" s="107" t="s">
        <v>437</v>
      </c>
      <c r="G439" s="107" t="s">
        <v>285</v>
      </c>
      <c r="H439" s="79">
        <v>150</v>
      </c>
      <c r="I439" s="109">
        <v>138</v>
      </c>
      <c r="J439" s="79">
        <v>88700</v>
      </c>
      <c r="K439" s="79">
        <v>62050.6</v>
      </c>
    </row>
    <row r="440" spans="5:11" ht="127.5" customHeight="1">
      <c r="E440" s="107" t="s">
        <v>438</v>
      </c>
      <c r="F440" s="107" t="s">
        <v>435</v>
      </c>
      <c r="G440" s="107" t="s">
        <v>285</v>
      </c>
      <c r="H440" s="79">
        <v>3</v>
      </c>
      <c r="I440" s="109">
        <v>15</v>
      </c>
      <c r="J440" s="79">
        <v>4500</v>
      </c>
      <c r="K440" s="79">
        <v>4500</v>
      </c>
    </row>
    <row r="441" spans="5:11" ht="12.75" customHeight="1">
      <c r="E441" s="168" t="s">
        <v>612</v>
      </c>
      <c r="F441" s="168"/>
      <c r="G441" s="168"/>
      <c r="H441" s="168"/>
      <c r="I441" s="168"/>
      <c r="J441" s="168"/>
      <c r="K441" s="168"/>
    </row>
    <row r="442" spans="5:11">
      <c r="E442" s="169" t="s">
        <v>613</v>
      </c>
      <c r="F442" s="169"/>
      <c r="G442" s="169"/>
      <c r="H442" s="169"/>
      <c r="I442" s="169"/>
      <c r="J442" s="169"/>
      <c r="K442" s="170"/>
    </row>
    <row r="443" spans="5:11" ht="27" customHeight="1">
      <c r="E443" s="243" t="s">
        <v>391</v>
      </c>
      <c r="F443" s="74" t="s">
        <v>605</v>
      </c>
      <c r="G443" s="107" t="s">
        <v>285</v>
      </c>
      <c r="H443" s="115">
        <v>31</v>
      </c>
      <c r="I443" s="115">
        <v>31</v>
      </c>
      <c r="J443" s="246">
        <v>35173.599999999999</v>
      </c>
      <c r="K443" s="158">
        <v>28059</v>
      </c>
    </row>
    <row r="444" spans="5:11" ht="25.5">
      <c r="E444" s="244"/>
      <c r="F444" s="74" t="s">
        <v>606</v>
      </c>
      <c r="G444" s="107" t="s">
        <v>285</v>
      </c>
      <c r="H444" s="115">
        <v>7</v>
      </c>
      <c r="I444" s="115">
        <v>7</v>
      </c>
      <c r="J444" s="246"/>
      <c r="K444" s="158">
        <v>5260</v>
      </c>
    </row>
    <row r="445" spans="5:11">
      <c r="E445" s="245"/>
      <c r="F445" s="74" t="s">
        <v>607</v>
      </c>
      <c r="G445" s="107" t="s">
        <v>285</v>
      </c>
      <c r="H445" s="115">
        <v>2</v>
      </c>
      <c r="I445" s="115">
        <v>2</v>
      </c>
      <c r="J445" s="246"/>
      <c r="K445" s="159">
        <v>1754.6</v>
      </c>
    </row>
    <row r="446" spans="5:11">
      <c r="E446" s="169" t="s">
        <v>614</v>
      </c>
      <c r="F446" s="169"/>
      <c r="G446" s="169"/>
      <c r="H446" s="169"/>
      <c r="I446" s="169"/>
      <c r="J446" s="169"/>
      <c r="K446" s="170"/>
    </row>
    <row r="447" spans="5:11" ht="27" customHeight="1">
      <c r="E447" s="148" t="s">
        <v>391</v>
      </c>
      <c r="F447" s="166" t="s">
        <v>526</v>
      </c>
      <c r="G447" s="167"/>
      <c r="H447" s="160">
        <v>112</v>
      </c>
      <c r="I447" s="160">
        <v>112</v>
      </c>
      <c r="J447" s="161">
        <v>82630.5</v>
      </c>
      <c r="K447" s="162">
        <v>82108.460000000006</v>
      </c>
    </row>
    <row r="448" spans="5:11" ht="18" customHeight="1">
      <c r="E448" s="148" t="s">
        <v>609</v>
      </c>
      <c r="F448" s="164" t="s">
        <v>457</v>
      </c>
      <c r="G448" s="164"/>
      <c r="H448" s="116">
        <v>40</v>
      </c>
      <c r="I448" s="116">
        <v>40</v>
      </c>
      <c r="J448" s="86">
        <v>306.5</v>
      </c>
      <c r="K448" s="163">
        <v>301.5</v>
      </c>
    </row>
    <row r="449" spans="5:11" ht="38.25">
      <c r="E449" s="148" t="s">
        <v>610</v>
      </c>
      <c r="F449" s="164" t="s">
        <v>457</v>
      </c>
      <c r="G449" s="164"/>
      <c r="H449" s="116">
        <v>220</v>
      </c>
      <c r="I449" s="116">
        <v>293</v>
      </c>
      <c r="J449" s="86">
        <v>3945.2</v>
      </c>
      <c r="K449" s="163">
        <v>3624.8</v>
      </c>
    </row>
    <row r="450" spans="5:11" ht="51">
      <c r="E450" s="148" t="s">
        <v>611</v>
      </c>
      <c r="F450" s="165" t="s">
        <v>608</v>
      </c>
      <c r="G450" s="165"/>
      <c r="H450" s="116">
        <v>70235</v>
      </c>
      <c r="I450" s="116">
        <v>70235</v>
      </c>
      <c r="J450" s="86">
        <v>56502.3</v>
      </c>
      <c r="K450" s="163">
        <v>55229.9</v>
      </c>
    </row>
  </sheetData>
  <mergeCells count="123">
    <mergeCell ref="J236:J237"/>
    <mergeCell ref="K236:K237"/>
    <mergeCell ref="E238:E239"/>
    <mergeCell ref="K220:K222"/>
    <mergeCell ref="E220:E222"/>
    <mergeCell ref="E225:E226"/>
    <mergeCell ref="E443:E445"/>
    <mergeCell ref="J443:J445"/>
    <mergeCell ref="E12:K12"/>
    <mergeCell ref="E69:K69"/>
    <mergeCell ref="E65:K65"/>
    <mergeCell ref="E38:K38"/>
    <mergeCell ref="E67:K67"/>
    <mergeCell ref="E307:K307"/>
    <mergeCell ref="E332:K332"/>
    <mergeCell ref="E250:K250"/>
    <mergeCell ref="E311:K311"/>
    <mergeCell ref="E309:K309"/>
    <mergeCell ref="E305:K305"/>
    <mergeCell ref="E260:K260"/>
    <mergeCell ref="E330:K330"/>
    <mergeCell ref="E328:K328"/>
    <mergeCell ref="E313:K313"/>
    <mergeCell ref="E245:E246"/>
    <mergeCell ref="J245:J246"/>
    <mergeCell ref="K245:K246"/>
    <mergeCell ref="E236:E237"/>
    <mergeCell ref="J9:K9"/>
    <mergeCell ref="E9:E10"/>
    <mergeCell ref="A9:D9"/>
    <mergeCell ref="F9:F10"/>
    <mergeCell ref="E248:K248"/>
    <mergeCell ref="E66:K66"/>
    <mergeCell ref="E414:E415"/>
    <mergeCell ref="E416:E418"/>
    <mergeCell ref="F416:F417"/>
    <mergeCell ref="G416:G417"/>
    <mergeCell ref="H416:H417"/>
    <mergeCell ref="I416:I417"/>
    <mergeCell ref="J414:J415"/>
    <mergeCell ref="K414:K415"/>
    <mergeCell ref="E203:K203"/>
    <mergeCell ref="E340:K340"/>
    <mergeCell ref="E342:K342"/>
    <mergeCell ref="E202:K202"/>
    <mergeCell ref="J416:J418"/>
    <mergeCell ref="K416:K418"/>
    <mergeCell ref="E251:K251"/>
    <mergeCell ref="E209:K209"/>
    <mergeCell ref="E247:K247"/>
    <mergeCell ref="E249:K249"/>
    <mergeCell ref="E339:K339"/>
    <mergeCell ref="E341:K341"/>
    <mergeCell ref="E304:K304"/>
    <mergeCell ref="E306:K306"/>
    <mergeCell ref="E308:K308"/>
    <mergeCell ref="E310:K310"/>
    <mergeCell ref="E312:K312"/>
    <mergeCell ref="E11:K11"/>
    <mergeCell ref="E13:K13"/>
    <mergeCell ref="E37:K37"/>
    <mergeCell ref="E39:K39"/>
    <mergeCell ref="E64:K64"/>
    <mergeCell ref="E68:K68"/>
    <mergeCell ref="E70:K70"/>
    <mergeCell ref="J214:J217"/>
    <mergeCell ref="K214:K217"/>
    <mergeCell ref="J238:J239"/>
    <mergeCell ref="K238:K239"/>
    <mergeCell ref="J225:J226"/>
    <mergeCell ref="K225:K226"/>
    <mergeCell ref="E233:E235"/>
    <mergeCell ref="J233:J235"/>
    <mergeCell ref="K233:K235"/>
    <mergeCell ref="J220:J222"/>
    <mergeCell ref="J4:K4"/>
    <mergeCell ref="J5:K5"/>
    <mergeCell ref="E429:K429"/>
    <mergeCell ref="E314:K314"/>
    <mergeCell ref="E327:K327"/>
    <mergeCell ref="E329:K329"/>
    <mergeCell ref="E331:K331"/>
    <mergeCell ref="E358:K358"/>
    <mergeCell ref="E413:K413"/>
    <mergeCell ref="E284:E286"/>
    <mergeCell ref="E289:E292"/>
    <mergeCell ref="E293:E294"/>
    <mergeCell ref="E204:K204"/>
    <mergeCell ref="E259:K259"/>
    <mergeCell ref="E262:E263"/>
    <mergeCell ref="E273:E276"/>
    <mergeCell ref="E280:E281"/>
    <mergeCell ref="E214:E217"/>
    <mergeCell ref="E296:K296"/>
    <mergeCell ref="E343:K343"/>
    <mergeCell ref="E425:K425"/>
    <mergeCell ref="E426:E427"/>
    <mergeCell ref="E423:K423"/>
    <mergeCell ref="E14:K14"/>
    <mergeCell ref="F448:G448"/>
    <mergeCell ref="F449:G449"/>
    <mergeCell ref="F450:G450"/>
    <mergeCell ref="F447:G447"/>
    <mergeCell ref="E441:K441"/>
    <mergeCell ref="E446:K446"/>
    <mergeCell ref="E442:K442"/>
    <mergeCell ref="A6:K6"/>
    <mergeCell ref="A7:K7"/>
    <mergeCell ref="G9:G10"/>
    <mergeCell ref="H9:I9"/>
    <mergeCell ref="E16:K16"/>
    <mergeCell ref="E25:K25"/>
    <mergeCell ref="E28:K28"/>
    <mergeCell ref="E31:K31"/>
    <mergeCell ref="E33:K33"/>
    <mergeCell ref="E261:K261"/>
    <mergeCell ref="E350:E352"/>
    <mergeCell ref="J350:J352"/>
    <mergeCell ref="K350:K352"/>
    <mergeCell ref="E333:K333"/>
    <mergeCell ref="E336:E337"/>
    <mergeCell ref="J336:J337"/>
    <mergeCell ref="K336:K337"/>
  </mergeCells>
  <phoneticPr fontId="0" type="noConversion"/>
  <printOptions horizontalCentered="1"/>
  <pageMargins left="0.15748031496062992" right="0.15748031496062992" top="0.31496062992125984" bottom="0.19685039370078741" header="0.31496062992125984" footer="0.15748031496062992"/>
  <pageSetup paperSize="9" scale="70" fitToHeight="2" orientation="portrait" r:id="rId1"/>
  <headerFooter alignWithMargins="0"/>
  <rowBreaks count="3" manualBreakCount="3">
    <brk id="63" max="10" man="1"/>
    <brk id="201" max="10" man="1"/>
    <brk id="31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Kotova</cp:lastModifiedBy>
  <cp:lastPrinted>2016-05-31T13:14:38Z</cp:lastPrinted>
  <dcterms:created xsi:type="dcterms:W3CDTF">1996-10-08T23:32:33Z</dcterms:created>
  <dcterms:modified xsi:type="dcterms:W3CDTF">2016-06-06T07:58:19Z</dcterms:modified>
</cp:coreProperties>
</file>