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Лист2" sheetId="1" r:id="rId1"/>
  </sheets>
  <definedNames>
    <definedName name="_xlnm.Print_Titles" localSheetId="0">Лист2!$6:$6</definedName>
    <definedName name="_xlnm.Print_Area" localSheetId="0">Лист2!$A:$F</definedName>
  </definedNames>
  <calcPr calcId="125725"/>
</workbook>
</file>

<file path=xl/calcChain.xml><?xml version="1.0" encoding="utf-8"?>
<calcChain xmlns="http://schemas.openxmlformats.org/spreadsheetml/2006/main">
  <c r="F36" i="1"/>
  <c r="E35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</calcChain>
</file>

<file path=xl/sharedStrings.xml><?xml version="1.0" encoding="utf-8"?>
<sst xmlns="http://schemas.openxmlformats.org/spreadsheetml/2006/main" count="68" uniqueCount="68">
  <si>
    <t>Исполнение бюджета Удмуртской Республики по государственным программам Удмуртской Республики</t>
  </si>
  <si>
    <t>Наименование</t>
  </si>
  <si>
    <t>Целевая статья</t>
  </si>
  <si>
    <t>Плановые назначения на 2017 год, тыс.руб.</t>
  </si>
  <si>
    <t>Кассовый расход за 
1 квартал 2017 года, тыс.руб.</t>
  </si>
  <si>
    <t>% исполнения плановых назначений на 2017 год</t>
  </si>
  <si>
    <t>Отношение кассового расхода за 
1 квартал 2017 г.  к аналогичному периоду 2016 г., %</t>
  </si>
  <si>
    <t>Кассовый расход за 
1 квартал 2016 года, тыс.руб.</t>
  </si>
  <si>
    <t>Государственная программа Удмуртской Республики "Развитие здравоохранения"</t>
  </si>
  <si>
    <t>0200000000</t>
  </si>
  <si>
    <t>Государственная программа Удмуртской Республики "Развитие образования" на 2013 - 2020 годы</t>
  </si>
  <si>
    <t>0400000000</t>
  </si>
  <si>
    <t>Государственная программа Удмуртской Республики "Культура Удмуртии"</t>
  </si>
  <si>
    <t>0800000000</t>
  </si>
  <si>
    <t>Государственная программа Удмуртской Республики "Этносоциальное развитие и гармонизация межэтнических отношений в 2013 - 2020 годах"</t>
  </si>
  <si>
    <t>1000000000</t>
  </si>
  <si>
    <t>Государственная программа Удмуртской Республики "Окружающая среда и природные ресурсы"</t>
  </si>
  <si>
    <t>1100000000</t>
  </si>
  <si>
    <t>Государственная программа Удмуртской Республики "Развитие архивного дела"</t>
  </si>
  <si>
    <t>1200000000</t>
  </si>
  <si>
    <t>Государственная программа Удмуртской Республики "Развитие системы государственной регистрации актов гражданского состояния в Удмуртской Республике"</t>
  </si>
  <si>
    <t>1300000000</t>
  </si>
  <si>
    <t>Государственная программа Удмуртской Республики "Создание условий для устойчивого экономического развития Удмуртской Республики"</t>
  </si>
  <si>
    <t>1400000000</t>
  </si>
  <si>
    <t>Государственная программа Удмуртской Республики "Развитие промышленности и повышение ее конкурентоспособности"</t>
  </si>
  <si>
    <t>1500000000</t>
  </si>
  <si>
    <t>Государственная программа Удмуртской Республики "Развитие лесного хозяйства"</t>
  </si>
  <si>
    <t>1600000000</t>
  </si>
  <si>
    <t>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</t>
  </si>
  <si>
    <t>1700000000</t>
  </si>
  <si>
    <t>Государственная программа Удмуртской Республики "Развитие потребительского рынка"</t>
  </si>
  <si>
    <t>1900000000</t>
  </si>
  <si>
    <t>Государственная программа Удмуртской Республики "Энергоэффективность и развитие энергетики в Удмуртской Республике"</t>
  </si>
  <si>
    <t>2000000000</t>
  </si>
  <si>
    <t>Государственная программа Удмуртской Республики "Развитие транспортной системы Удмуртской Республики"</t>
  </si>
  <si>
    <t>2100000000</t>
  </si>
  <si>
    <t>Государственная программа Удмуртской Республики "Развитие информационного общества в Удмуртской Республике"</t>
  </si>
  <si>
    <t>2300000000</t>
  </si>
  <si>
    <t>Государственная программа Удмуртской Республики "Управление государственным имуществом"</t>
  </si>
  <si>
    <t>2500000000</t>
  </si>
  <si>
    <t>Государственная программа Удмуртской Республики "Управление государственными финансами"</t>
  </si>
  <si>
    <t>2600000000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</si>
  <si>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Удмуртской Республики"</t>
  </si>
  <si>
    <t>2700000000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</si>
  <si>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 на 2015 - 2020 годы"</t>
  </si>
  <si>
    <t>2800000000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</si>
  <si>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</si>
  <si>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>2900000000</t>
  </si>
  <si>
    <t>Государственная программа Удмуртской Республики "Социальная поддержка граждан"</t>
  </si>
  <si>
    <t>3000000000</t>
  </si>
  <si>
    <t>Государственная программа Удмуртской Республики "Развитие физической культуры, спорта и молодежной политики"</t>
  </si>
  <si>
    <t>3100000000</t>
  </si>
  <si>
    <t>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</si>
  <si>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3200000000</t>
  </si>
  <si>
    <t>Государственная программа Удмуртской Республики "Комплексное развитие жилищно-коммунального хозяйства Удмуртской Республики"</t>
  </si>
  <si>
    <t>3400000000</t>
  </si>
  <si>
    <t>Государственная программа Удмуртской Республики "Развитие печати и массовых коммуникаций"</t>
  </si>
  <si>
    <t>3500000000</t>
  </si>
  <si>
    <t>Государственная программа Удмуртской Республики "Развитие строительной отрасли и регулирование градостроительной деятельности в Удмуртской Республике"</t>
  </si>
  <si>
    <t>3600000000</t>
  </si>
  <si>
    <t>Государственная программа Удмуртской Республики "Развитие инвестиционной деятельности в Удмуртской Республике"</t>
  </si>
  <si>
    <t>3700000000</t>
  </si>
  <si>
    <t>Государственная программа Удмуртской Республики «Противодействие незаконному обороту наркотиков в Удмуртской Республике»</t>
  </si>
  <si>
    <t>3800000000</t>
  </si>
  <si>
    <t>Государственная программа Удмуртской Республики "Доступная среда"</t>
  </si>
  <si>
    <t>3900000000</t>
  </si>
  <si>
    <t>ВСЕГО РАСХОДОВ:</t>
  </si>
  <si>
    <t>за I квартал 2017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</si>
</sst>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 Cyr"/>
    </font>
    <font>
      <b/>
      <sz val="12"/>
      <color rgb="FF000000"/>
      <name val="Arial Cyr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65">
    <xf numFmtId="0" fontId="0" fillId="0" borderId="0"/>
    <xf numFmtId="0" fontId="21" fillId="0" borderId="0">
      <alignment horizontal="right"/>
    </xf>
    <xf numFmtId="0" fontId="23" fillId="0" borderId="0"/>
    <xf numFmtId="0" fontId="23" fillId="0" borderId="0"/>
    <xf numFmtId="0" fontId="25" fillId="0" borderId="13">
      <alignment vertical="top" wrapText="1"/>
    </xf>
    <xf numFmtId="49" fontId="21" fillId="0" borderId="13">
      <alignment horizontal="center" vertical="top" shrinkToFit="1"/>
    </xf>
    <xf numFmtId="4" fontId="27" fillId="34" borderId="13">
      <alignment horizontal="right" vertical="top" shrinkToFit="1"/>
    </xf>
    <xf numFmtId="4" fontId="25" fillId="34" borderId="13">
      <alignment horizontal="right" vertical="top" shrinkToFit="1"/>
    </xf>
    <xf numFmtId="0" fontId="27" fillId="0" borderId="13">
      <alignment vertical="top" wrapText="1"/>
    </xf>
    <xf numFmtId="49" fontId="28" fillId="0" borderId="13">
      <alignment horizontal="center" vertical="top" shrinkToFit="1"/>
    </xf>
    <xf numFmtId="0" fontId="25" fillId="0" borderId="13">
      <alignment horizontal="left"/>
    </xf>
    <xf numFmtId="4" fontId="27" fillId="8" borderId="13">
      <alignment horizontal="right" vertical="top" shrinkToFit="1"/>
    </xf>
    <xf numFmtId="4" fontId="25" fillId="8" borderId="13">
      <alignment horizontal="right" vertical="top" shrinkToFit="1"/>
    </xf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5" fillId="8" borderId="13">
      <alignment horizontal="right" vertical="top" shrinkToFit="1"/>
    </xf>
    <xf numFmtId="164" fontId="25" fillId="34" borderId="13">
      <alignment horizontal="right" vertical="top" shrinkToFit="1"/>
    </xf>
    <xf numFmtId="164" fontId="21" fillId="0" borderId="13">
      <alignment horizontal="right" vertical="top" shrinkToFit="1"/>
    </xf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8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1" fillId="0" borderId="0">
      <alignment wrapText="1"/>
    </xf>
    <xf numFmtId="0" fontId="28" fillId="0" borderId="0"/>
    <xf numFmtId="0" fontId="21" fillId="0" borderId="0"/>
    <xf numFmtId="0" fontId="21" fillId="0" borderId="0"/>
    <xf numFmtId="0" fontId="21" fillId="0" borderId="0"/>
    <xf numFmtId="0" fontId="30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28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8" fillId="35" borderId="16"/>
    <xf numFmtId="0" fontId="21" fillId="35" borderId="16"/>
    <xf numFmtId="0" fontId="21" fillId="35" borderId="16"/>
    <xf numFmtId="0" fontId="21" fillId="35" borderId="16"/>
    <xf numFmtId="0" fontId="21" fillId="35" borderId="16"/>
    <xf numFmtId="0" fontId="28" fillId="0" borderId="13">
      <alignment horizontal="center" vertical="center" wrapText="1"/>
    </xf>
    <xf numFmtId="0" fontId="21" fillId="0" borderId="13">
      <alignment horizontal="center" vertical="center" wrapText="1"/>
    </xf>
    <xf numFmtId="0" fontId="21" fillId="0" borderId="13">
      <alignment horizontal="center" vertical="center" wrapText="1"/>
    </xf>
    <xf numFmtId="0" fontId="21" fillId="0" borderId="13">
      <alignment horizontal="center" vertical="center" wrapText="1"/>
    </xf>
    <xf numFmtId="0" fontId="21" fillId="0" borderId="13">
      <alignment horizontal="center" vertical="center" wrapText="1"/>
    </xf>
    <xf numFmtId="0" fontId="28" fillId="35" borderId="17"/>
    <xf numFmtId="0" fontId="21" fillId="35" borderId="17"/>
    <xf numFmtId="0" fontId="21" fillId="35" borderId="17"/>
    <xf numFmtId="0" fontId="21" fillId="35" borderId="17"/>
    <xf numFmtId="0" fontId="21" fillId="35" borderId="17"/>
    <xf numFmtId="49" fontId="28" fillId="0" borderId="13">
      <alignment horizontal="left" vertical="top" wrapText="1" indent="2"/>
    </xf>
    <xf numFmtId="49" fontId="21" fillId="0" borderId="13">
      <alignment horizontal="left" vertical="top" wrapText="1" indent="2"/>
    </xf>
    <xf numFmtId="49" fontId="21" fillId="0" borderId="13">
      <alignment horizontal="left" vertical="top" wrapText="1" indent="2"/>
    </xf>
    <xf numFmtId="49" fontId="21" fillId="0" borderId="13">
      <alignment horizontal="left" vertical="top" wrapText="1" indent="2"/>
    </xf>
    <xf numFmtId="49" fontId="21" fillId="0" borderId="13">
      <alignment horizontal="left" vertical="top" wrapText="1" indent="2"/>
    </xf>
    <xf numFmtId="49" fontId="21" fillId="0" borderId="13">
      <alignment horizontal="center" vertical="top" shrinkToFit="1"/>
    </xf>
    <xf numFmtId="49" fontId="21" fillId="0" borderId="13">
      <alignment horizontal="center" vertical="top" shrinkToFit="1"/>
    </xf>
    <xf numFmtId="49" fontId="21" fillId="0" borderId="13">
      <alignment horizontal="center" vertical="top" shrinkToFit="1"/>
    </xf>
    <xf numFmtId="4" fontId="28" fillId="0" borderId="13">
      <alignment horizontal="right" vertical="top" shrinkToFit="1"/>
    </xf>
    <xf numFmtId="4" fontId="21" fillId="0" borderId="13">
      <alignment horizontal="right" vertical="top" shrinkToFit="1"/>
    </xf>
    <xf numFmtId="4" fontId="21" fillId="0" borderId="13">
      <alignment horizontal="right" vertical="top" shrinkToFit="1"/>
    </xf>
    <xf numFmtId="4" fontId="21" fillId="0" borderId="13">
      <alignment horizontal="right" vertical="top" shrinkToFit="1"/>
    </xf>
    <xf numFmtId="4" fontId="21" fillId="0" borderId="13">
      <alignment horizontal="right" vertical="top" shrinkToFit="1"/>
    </xf>
    <xf numFmtId="10" fontId="28" fillId="0" borderId="13">
      <alignment horizontal="right" vertical="top" shrinkToFit="1"/>
    </xf>
    <xf numFmtId="10" fontId="21" fillId="0" borderId="13">
      <alignment horizontal="right" vertical="top" shrinkToFit="1"/>
    </xf>
    <xf numFmtId="10" fontId="21" fillId="0" borderId="13">
      <alignment horizontal="right" vertical="top" shrinkToFit="1"/>
    </xf>
    <xf numFmtId="10" fontId="21" fillId="0" borderId="13">
      <alignment horizontal="right" vertical="top" shrinkToFit="1"/>
    </xf>
    <xf numFmtId="10" fontId="21" fillId="0" borderId="13">
      <alignment horizontal="right" vertical="top" shrinkToFit="1"/>
    </xf>
    <xf numFmtId="0" fontId="28" fillId="35" borderId="17">
      <alignment shrinkToFit="1"/>
    </xf>
    <xf numFmtId="0" fontId="21" fillId="35" borderId="17">
      <alignment shrinkToFit="1"/>
    </xf>
    <xf numFmtId="0" fontId="21" fillId="35" borderId="17">
      <alignment shrinkToFit="1"/>
    </xf>
    <xf numFmtId="0" fontId="21" fillId="35" borderId="17">
      <alignment shrinkToFit="1"/>
    </xf>
    <xf numFmtId="0" fontId="21" fillId="35" borderId="17">
      <alignment shrinkToFit="1"/>
    </xf>
    <xf numFmtId="0" fontId="27" fillId="0" borderId="13">
      <alignment horizontal="left"/>
    </xf>
    <xf numFmtId="0" fontId="25" fillId="0" borderId="13">
      <alignment horizontal="left"/>
    </xf>
    <xf numFmtId="0" fontId="25" fillId="0" borderId="13">
      <alignment horizontal="left"/>
    </xf>
    <xf numFmtId="0" fontId="25" fillId="0" borderId="13">
      <alignment horizontal="left"/>
    </xf>
    <xf numFmtId="4" fontId="25" fillId="8" borderId="13">
      <alignment horizontal="right" vertical="top" shrinkToFit="1"/>
    </xf>
    <xf numFmtId="4" fontId="25" fillId="8" borderId="13">
      <alignment horizontal="right" vertical="top" shrinkToFit="1"/>
    </xf>
    <xf numFmtId="4" fontId="25" fillId="8" borderId="13">
      <alignment horizontal="right" vertical="top" shrinkToFit="1"/>
    </xf>
    <xf numFmtId="10" fontId="27" fillId="8" borderId="13">
      <alignment horizontal="right" vertical="top" shrinkToFit="1"/>
    </xf>
    <xf numFmtId="10" fontId="25" fillId="8" borderId="13">
      <alignment horizontal="right" vertical="top" shrinkToFit="1"/>
    </xf>
    <xf numFmtId="10" fontId="25" fillId="8" borderId="13">
      <alignment horizontal="right" vertical="top" shrinkToFit="1"/>
    </xf>
    <xf numFmtId="10" fontId="25" fillId="8" borderId="13">
      <alignment horizontal="right" vertical="top" shrinkToFit="1"/>
    </xf>
    <xf numFmtId="10" fontId="25" fillId="8" borderId="13">
      <alignment horizontal="right" vertical="top" shrinkToFit="1"/>
    </xf>
    <xf numFmtId="0" fontId="28" fillId="35" borderId="18"/>
    <xf numFmtId="0" fontId="21" fillId="35" borderId="18"/>
    <xf numFmtId="0" fontId="21" fillId="35" borderId="18"/>
    <xf numFmtId="0" fontId="21" fillId="35" borderId="18"/>
    <xf numFmtId="0" fontId="21" fillId="35" borderId="18"/>
    <xf numFmtId="0" fontId="28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5" fillId="0" borderId="13">
      <alignment vertical="top" wrapText="1"/>
    </xf>
    <xf numFmtId="0" fontId="25" fillId="0" borderId="13">
      <alignment vertical="top" wrapText="1"/>
    </xf>
    <xf numFmtId="0" fontId="25" fillId="0" borderId="13">
      <alignment vertical="top" wrapText="1"/>
    </xf>
    <xf numFmtId="4" fontId="25" fillId="34" borderId="13">
      <alignment horizontal="right" vertical="top" shrinkToFit="1"/>
    </xf>
    <xf numFmtId="4" fontId="25" fillId="34" borderId="13">
      <alignment horizontal="right" vertical="top" shrinkToFit="1"/>
    </xf>
    <xf numFmtId="4" fontId="25" fillId="34" borderId="13">
      <alignment horizontal="right" vertical="top" shrinkToFit="1"/>
    </xf>
    <xf numFmtId="10" fontId="27" fillId="34" borderId="13">
      <alignment horizontal="right" vertical="top" shrinkToFit="1"/>
    </xf>
    <xf numFmtId="10" fontId="25" fillId="34" borderId="13">
      <alignment horizontal="right" vertical="top" shrinkToFit="1"/>
    </xf>
    <xf numFmtId="10" fontId="25" fillId="34" borderId="13">
      <alignment horizontal="right" vertical="top" shrinkToFit="1"/>
    </xf>
    <xf numFmtId="10" fontId="25" fillId="34" borderId="13">
      <alignment horizontal="right" vertical="top" shrinkToFit="1"/>
    </xf>
    <xf numFmtId="10" fontId="25" fillId="34" borderId="13">
      <alignment horizontal="right" vertical="top" shrinkToFit="1"/>
    </xf>
    <xf numFmtId="0" fontId="28" fillId="35" borderId="17">
      <alignment horizontal="center"/>
    </xf>
    <xf numFmtId="0" fontId="21" fillId="35" borderId="17">
      <alignment horizontal="center"/>
    </xf>
    <xf numFmtId="0" fontId="21" fillId="35" borderId="17">
      <alignment horizontal="center"/>
    </xf>
    <xf numFmtId="0" fontId="21" fillId="35" borderId="17">
      <alignment horizontal="center"/>
    </xf>
    <xf numFmtId="0" fontId="21" fillId="35" borderId="17">
      <alignment horizontal="center"/>
    </xf>
    <xf numFmtId="0" fontId="28" fillId="35" borderId="17">
      <alignment horizontal="left"/>
    </xf>
    <xf numFmtId="0" fontId="21" fillId="35" borderId="17">
      <alignment horizontal="left"/>
    </xf>
    <xf numFmtId="0" fontId="21" fillId="35" borderId="17">
      <alignment horizontal="left"/>
    </xf>
    <xf numFmtId="0" fontId="21" fillId="35" borderId="17">
      <alignment horizontal="left"/>
    </xf>
    <xf numFmtId="0" fontId="21" fillId="35" borderId="17">
      <alignment horizontal="left"/>
    </xf>
    <xf numFmtId="0" fontId="28" fillId="35" borderId="18">
      <alignment horizontal="center"/>
    </xf>
    <xf numFmtId="0" fontId="21" fillId="35" borderId="18">
      <alignment horizontal="center"/>
    </xf>
    <xf numFmtId="0" fontId="21" fillId="35" borderId="18">
      <alignment horizontal="center"/>
    </xf>
    <xf numFmtId="0" fontId="21" fillId="35" borderId="18">
      <alignment horizontal="center"/>
    </xf>
    <xf numFmtId="0" fontId="21" fillId="35" borderId="18">
      <alignment horizontal="center"/>
    </xf>
    <xf numFmtId="0" fontId="28" fillId="35" borderId="18">
      <alignment horizontal="left"/>
    </xf>
    <xf numFmtId="0" fontId="21" fillId="35" borderId="18">
      <alignment horizontal="left"/>
    </xf>
    <xf numFmtId="0" fontId="21" fillId="35" borderId="18">
      <alignment horizontal="left"/>
    </xf>
    <xf numFmtId="0" fontId="21" fillId="35" borderId="18">
      <alignment horizontal="left"/>
    </xf>
    <xf numFmtId="0" fontId="21" fillId="35" borderId="18">
      <alignment horizontal="left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3" fillId="33" borderId="0"/>
    <xf numFmtId="0" fontId="23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4" fillId="0" borderId="10" xfId="2" applyNumberFormat="1" applyFont="1" applyFill="1" applyBorder="1" applyAlignment="1">
      <alignment horizontal="center" vertical="center" wrapText="1"/>
    </xf>
    <xf numFmtId="164" fontId="24" fillId="0" borderId="10" xfId="3" applyNumberFormat="1" applyFont="1" applyFill="1" applyBorder="1" applyAlignment="1">
      <alignment horizontal="center" vertical="center" wrapText="1"/>
    </xf>
    <xf numFmtId="164" fontId="24" fillId="0" borderId="11" xfId="3" applyNumberFormat="1" applyFont="1" applyFill="1" applyBorder="1" applyAlignment="1">
      <alignment horizontal="center" vertical="center" wrapText="1"/>
    </xf>
    <xf numFmtId="164" fontId="24" fillId="0" borderId="12" xfId="3" applyNumberFormat="1" applyFont="1" applyFill="1" applyBorder="1" applyAlignment="1">
      <alignment horizontal="center" vertical="center" wrapText="1"/>
    </xf>
    <xf numFmtId="0" fontId="26" fillId="0" borderId="11" xfId="4" applyNumberFormat="1" applyFont="1" applyBorder="1" applyProtection="1">
      <alignment vertical="top" wrapText="1"/>
      <protection locked="0"/>
    </xf>
    <xf numFmtId="49" fontId="26" fillId="0" borderId="11" xfId="5" applyNumberFormat="1" applyFont="1" applyBorder="1" applyProtection="1">
      <alignment horizontal="center" vertical="top" shrinkToFit="1"/>
      <protection locked="0"/>
    </xf>
    <xf numFmtId="164" fontId="26" fillId="0" borderId="13" xfId="6" applyNumberFormat="1" applyFont="1" applyFill="1" applyProtection="1">
      <alignment horizontal="right" vertical="top" shrinkToFit="1"/>
    </xf>
    <xf numFmtId="164" fontId="26" fillId="0" borderId="14" xfId="6" applyNumberFormat="1" applyFont="1" applyFill="1" applyBorder="1" applyProtection="1">
      <alignment horizontal="right" vertical="top" shrinkToFit="1"/>
    </xf>
    <xf numFmtId="164" fontId="26" fillId="0" borderId="11" xfId="7" applyNumberFormat="1" applyFont="1" applyFill="1" applyBorder="1" applyProtection="1">
      <alignment horizontal="right" vertical="top" shrinkToFit="1"/>
      <protection locked="0"/>
    </xf>
    <xf numFmtId="0" fontId="26" fillId="0" borderId="13" xfId="8" applyNumberFormat="1" applyFont="1" applyFill="1" applyProtection="1">
      <alignment vertical="top" wrapText="1"/>
    </xf>
    <xf numFmtId="49" fontId="26" fillId="0" borderId="13" xfId="9" applyNumberFormat="1" applyFont="1" applyFill="1" applyProtection="1">
      <alignment horizontal="center" vertical="top" shrinkToFit="1"/>
    </xf>
    <xf numFmtId="164" fontId="29" fillId="0" borderId="13" xfId="11" applyNumberFormat="1" applyFont="1" applyFill="1" applyProtection="1">
      <alignment horizontal="right" vertical="top" shrinkToFit="1"/>
    </xf>
    <xf numFmtId="164" fontId="29" fillId="0" borderId="13" xfId="6" applyNumberFormat="1" applyFont="1" applyFill="1" applyProtection="1">
      <alignment horizontal="right" vertical="top" shrinkToFit="1"/>
    </xf>
    <xf numFmtId="164" fontId="29" fillId="0" borderId="11" xfId="7" applyNumberFormat="1" applyFont="1" applyFill="1" applyBorder="1" applyProtection="1">
      <alignment horizontal="right" vertical="top" shrinkToFit="1"/>
      <protection locked="0"/>
    </xf>
    <xf numFmtId="164" fontId="29" fillId="0" borderId="11" xfId="12" applyNumberFormat="1" applyFont="1" applyFill="1" applyBorder="1" applyProtection="1">
      <alignment horizontal="right" vertical="top" shrinkToFit="1"/>
      <protection locked="0"/>
    </xf>
    <xf numFmtId="0" fontId="21" fillId="0" borderId="15" xfId="13" applyNumberFormat="1" applyFont="1" applyBorder="1" applyAlignment="1" applyProtection="1">
      <protection locked="0"/>
    </xf>
    <xf numFmtId="0" fontId="21" fillId="0" borderId="0" xfId="13" applyNumberFormat="1" applyFont="1" applyAlignment="1" applyProtection="1">
      <protection locked="0"/>
    </xf>
    <xf numFmtId="0" fontId="19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22" fillId="0" borderId="0" xfId="1" applyNumberFormat="1" applyFont="1" applyFill="1" applyProtection="1">
      <alignment horizontal="right"/>
      <protection locked="0"/>
    </xf>
    <xf numFmtId="0" fontId="22" fillId="0" borderId="0" xfId="1" applyFont="1" applyFill="1">
      <alignment horizontal="right"/>
    </xf>
    <xf numFmtId="0" fontId="21" fillId="0" borderId="0" xfId="1" applyNumberFormat="1" applyFont="1" applyBorder="1" applyProtection="1">
      <alignment horizontal="right"/>
      <protection locked="0"/>
    </xf>
    <xf numFmtId="0" fontId="29" fillId="0" borderId="11" xfId="10" applyNumberFormat="1" applyFont="1" applyBorder="1" applyProtection="1">
      <alignment horizontal="left"/>
      <protection locked="0"/>
    </xf>
    <xf numFmtId="0" fontId="29" fillId="0" borderId="11" xfId="10" applyFont="1" applyBorder="1">
      <alignment horizontal="left"/>
    </xf>
  </cellXfs>
  <cellStyles count="265">
    <cellStyle name="20% - Акцент1 2" xfId="14"/>
    <cellStyle name="20% - Акцент1 3" xfId="15"/>
    <cellStyle name="20% - Акцент2 2" xfId="16"/>
    <cellStyle name="20% - Акцент2 3" xfId="17"/>
    <cellStyle name="20% - Акцент3 2" xfId="18"/>
    <cellStyle name="20% - Акцент3 3" xfId="19"/>
    <cellStyle name="20% - Акцент4 2" xfId="20"/>
    <cellStyle name="20% - Акцент4 3" xfId="21"/>
    <cellStyle name="20% - Акцент5 2" xfId="22"/>
    <cellStyle name="20% - Акцент5 3" xfId="23"/>
    <cellStyle name="20% - Акцент6 2" xfId="24"/>
    <cellStyle name="20% - Акцент6 3" xfId="25"/>
    <cellStyle name="40% - Акцент1 2" xfId="26"/>
    <cellStyle name="40% - Акцент1 3" xfId="27"/>
    <cellStyle name="40% - Акцент2 2" xfId="28"/>
    <cellStyle name="40% - Акцент2 3" xfId="29"/>
    <cellStyle name="40% - Акцент3 2" xfId="30"/>
    <cellStyle name="40% - Акцент3 3" xfId="31"/>
    <cellStyle name="40% - Акцент4 2" xfId="32"/>
    <cellStyle name="40% - Акцент4 3" xfId="33"/>
    <cellStyle name="40% - Акцент5 2" xfId="34"/>
    <cellStyle name="40% - Акцент5 3" xfId="35"/>
    <cellStyle name="40% - Акцент6 2" xfId="36"/>
    <cellStyle name="40% - Акцент6 3" xfId="37"/>
    <cellStyle name="60% - Акцент1 2" xfId="38"/>
    <cellStyle name="60% - Акцент1 3" xfId="39"/>
    <cellStyle name="60% - Акцент2 2" xfId="40"/>
    <cellStyle name="60% - Акцент2 3" xfId="41"/>
    <cellStyle name="60% - Акцент3 2" xfId="42"/>
    <cellStyle name="60% - Акцент3 3" xfId="43"/>
    <cellStyle name="60% - Акцент4 2" xfId="44"/>
    <cellStyle name="60% - Акцент4 3" xfId="45"/>
    <cellStyle name="60% - Акцент5 2" xfId="46"/>
    <cellStyle name="60% - Акцент5 3" xfId="47"/>
    <cellStyle name="60% - Акцент6 2" xfId="48"/>
    <cellStyle name="60% - Акцент6 3" xfId="49"/>
    <cellStyle name="br" xfId="50"/>
    <cellStyle name="br 2" xfId="51"/>
    <cellStyle name="br 3" xfId="52"/>
    <cellStyle name="br 4" xfId="53"/>
    <cellStyle name="br 5" xfId="54"/>
    <cellStyle name="br 6" xfId="55"/>
    <cellStyle name="br 7" xfId="56"/>
    <cellStyle name="br 8" xfId="57"/>
    <cellStyle name="col" xfId="58"/>
    <cellStyle name="col 2" xfId="59"/>
    <cellStyle name="col 3" xfId="60"/>
    <cellStyle name="col 4" xfId="61"/>
    <cellStyle name="col 5" xfId="62"/>
    <cellStyle name="col 6" xfId="63"/>
    <cellStyle name="col 7" xfId="64"/>
    <cellStyle name="col 8" xfId="65"/>
    <cellStyle name="st31" xfId="66"/>
    <cellStyle name="st32" xfId="67"/>
    <cellStyle name="st33" xfId="68"/>
    <cellStyle name="style0" xfId="69"/>
    <cellStyle name="style0 2" xfId="70"/>
    <cellStyle name="style0 2 2" xfId="71"/>
    <cellStyle name="style0 2 3" xfId="72"/>
    <cellStyle name="style0 3" xfId="73"/>
    <cellStyle name="style0 4" xfId="74"/>
    <cellStyle name="style0 5" xfId="75"/>
    <cellStyle name="style0 6" xfId="76"/>
    <cellStyle name="style0 7" xfId="77"/>
    <cellStyle name="style0 8" xfId="78"/>
    <cellStyle name="td" xfId="79"/>
    <cellStyle name="td 2" xfId="80"/>
    <cellStyle name="td 2 2" xfId="81"/>
    <cellStyle name="td 2 3" xfId="82"/>
    <cellStyle name="td 3" xfId="83"/>
    <cellStyle name="td 4" xfId="84"/>
    <cellStyle name="td 5" xfId="85"/>
    <cellStyle name="td 6" xfId="86"/>
    <cellStyle name="td 7" xfId="87"/>
    <cellStyle name="td 8" xfId="88"/>
    <cellStyle name="tr" xfId="89"/>
    <cellStyle name="tr 2" xfId="90"/>
    <cellStyle name="tr 3" xfId="91"/>
    <cellStyle name="tr 4" xfId="92"/>
    <cellStyle name="tr 5" xfId="93"/>
    <cellStyle name="tr 6" xfId="94"/>
    <cellStyle name="tr 7" xfId="95"/>
    <cellStyle name="tr 8" xfId="96"/>
    <cellStyle name="xl21" xfId="97"/>
    <cellStyle name="xl21 2" xfId="98"/>
    <cellStyle name="xl21 3" xfId="99"/>
    <cellStyle name="xl21 4" xfId="100"/>
    <cellStyle name="xl21 5" xfId="101"/>
    <cellStyle name="xl22" xfId="102"/>
    <cellStyle name="xl22 2" xfId="103"/>
    <cellStyle name="xl22 3" xfId="104"/>
    <cellStyle name="xl22 4" xfId="105"/>
    <cellStyle name="xl22 5" xfId="106"/>
    <cellStyle name="xl23" xfId="107"/>
    <cellStyle name="xl23 2" xfId="13"/>
    <cellStyle name="xl23 3" xfId="108"/>
    <cellStyle name="xl23 4" xfId="109"/>
    <cellStyle name="xl23 5" xfId="110"/>
    <cellStyle name="xl24" xfId="111"/>
    <cellStyle name="xl24 2" xfId="112"/>
    <cellStyle name="xl24 3" xfId="113"/>
    <cellStyle name="xl24 4" xfId="114"/>
    <cellStyle name="xl24 5" xfId="115"/>
    <cellStyle name="xl25" xfId="116"/>
    <cellStyle name="xl25 2" xfId="117"/>
    <cellStyle name="xl25 3" xfId="118"/>
    <cellStyle name="xl25 4" xfId="119"/>
    <cellStyle name="xl25 5" xfId="120"/>
    <cellStyle name="xl26" xfId="121"/>
    <cellStyle name="xl26 2" xfId="1"/>
    <cellStyle name="xl26 3" xfId="122"/>
    <cellStyle name="xl26 4" xfId="123"/>
    <cellStyle name="xl26 5" xfId="124"/>
    <cellStyle name="xl27" xfId="125"/>
    <cellStyle name="xl27 2" xfId="126"/>
    <cellStyle name="xl27 3" xfId="127"/>
    <cellStyle name="xl27 4" xfId="128"/>
    <cellStyle name="xl27 5" xfId="129"/>
    <cellStyle name="xl28" xfId="130"/>
    <cellStyle name="xl28 2" xfId="131"/>
    <cellStyle name="xl28 3" xfId="132"/>
    <cellStyle name="xl28 4" xfId="133"/>
    <cellStyle name="xl28 5" xfId="134"/>
    <cellStyle name="xl29" xfId="135"/>
    <cellStyle name="xl29 2" xfId="136"/>
    <cellStyle name="xl29 3" xfId="137"/>
    <cellStyle name="xl29 4" xfId="138"/>
    <cellStyle name="xl29 5" xfId="139"/>
    <cellStyle name="xl30" xfId="140"/>
    <cellStyle name="xl30 2" xfId="141"/>
    <cellStyle name="xl30 3" xfId="142"/>
    <cellStyle name="xl30 4" xfId="143"/>
    <cellStyle name="xl30 5" xfId="144"/>
    <cellStyle name="xl31" xfId="9"/>
    <cellStyle name="xl31 2" xfId="5"/>
    <cellStyle name="xl31 3" xfId="145"/>
    <cellStyle name="xl31 4" xfId="146"/>
    <cellStyle name="xl31 5" xfId="147"/>
    <cellStyle name="xl32" xfId="148"/>
    <cellStyle name="xl32 2" xfId="149"/>
    <cellStyle name="xl32 3" xfId="150"/>
    <cellStyle name="xl32 4" xfId="151"/>
    <cellStyle name="xl32 5" xfId="152"/>
    <cellStyle name="xl33" xfId="153"/>
    <cellStyle name="xl33 2" xfId="154"/>
    <cellStyle name="xl33 3" xfId="155"/>
    <cellStyle name="xl33 4" xfId="156"/>
    <cellStyle name="xl33 5" xfId="157"/>
    <cellStyle name="xl34" xfId="158"/>
    <cellStyle name="xl34 2" xfId="159"/>
    <cellStyle name="xl34 3" xfId="160"/>
    <cellStyle name="xl34 4" xfId="161"/>
    <cellStyle name="xl34 5" xfId="162"/>
    <cellStyle name="xl35" xfId="163"/>
    <cellStyle name="xl35 2" xfId="10"/>
    <cellStyle name="xl35 3" xfId="164"/>
    <cellStyle name="xl35 4" xfId="165"/>
    <cellStyle name="xl35 5" xfId="166"/>
    <cellStyle name="xl36" xfId="11"/>
    <cellStyle name="xl36 2" xfId="12"/>
    <cellStyle name="xl36 3" xfId="167"/>
    <cellStyle name="xl36 4" xfId="168"/>
    <cellStyle name="xl36 5" xfId="169"/>
    <cellStyle name="xl37" xfId="170"/>
    <cellStyle name="xl37 2" xfId="171"/>
    <cellStyle name="xl37 3" xfId="172"/>
    <cellStyle name="xl37 4" xfId="173"/>
    <cellStyle name="xl37 5" xfId="174"/>
    <cellStyle name="xl38" xfId="175"/>
    <cellStyle name="xl38 2" xfId="176"/>
    <cellStyle name="xl38 3" xfId="177"/>
    <cellStyle name="xl38 4" xfId="178"/>
    <cellStyle name="xl38 5" xfId="179"/>
    <cellStyle name="xl39" xfId="180"/>
    <cellStyle name="xl39 2" xfId="181"/>
    <cellStyle name="xl39 3" xfId="182"/>
    <cellStyle name="xl39 4" xfId="183"/>
    <cellStyle name="xl39 5" xfId="184"/>
    <cellStyle name="xl40" xfId="8"/>
    <cellStyle name="xl40 2" xfId="4"/>
    <cellStyle name="xl40 3" xfId="185"/>
    <cellStyle name="xl40 4" xfId="186"/>
    <cellStyle name="xl40 5" xfId="187"/>
    <cellStyle name="xl41" xfId="6"/>
    <cellStyle name="xl41 2" xfId="7"/>
    <cellStyle name="xl41 3" xfId="188"/>
    <cellStyle name="xl41 4" xfId="189"/>
    <cellStyle name="xl41 5" xfId="190"/>
    <cellStyle name="xl42" xfId="191"/>
    <cellStyle name="xl42 2" xfId="192"/>
    <cellStyle name="xl42 3" xfId="193"/>
    <cellStyle name="xl42 4" xfId="194"/>
    <cellStyle name="xl42 5" xfId="195"/>
    <cellStyle name="xl43" xfId="196"/>
    <cellStyle name="xl43 2" xfId="197"/>
    <cellStyle name="xl43 3" xfId="198"/>
    <cellStyle name="xl43 4" xfId="199"/>
    <cellStyle name="xl43 5" xfId="200"/>
    <cellStyle name="xl44" xfId="201"/>
    <cellStyle name="xl44 2" xfId="202"/>
    <cellStyle name="xl44 3" xfId="203"/>
    <cellStyle name="xl44 4" xfId="204"/>
    <cellStyle name="xl44 5" xfId="205"/>
    <cellStyle name="xl45" xfId="206"/>
    <cellStyle name="xl45 2" xfId="207"/>
    <cellStyle name="xl45 3" xfId="208"/>
    <cellStyle name="xl45 4" xfId="209"/>
    <cellStyle name="xl45 5" xfId="210"/>
    <cellStyle name="xl46" xfId="211"/>
    <cellStyle name="xl46 2" xfId="212"/>
    <cellStyle name="xl46 3" xfId="213"/>
    <cellStyle name="xl46 4" xfId="214"/>
    <cellStyle name="xl46 5" xfId="215"/>
    <cellStyle name="Акцент1 2" xfId="216"/>
    <cellStyle name="Акцент1 3" xfId="217"/>
    <cellStyle name="Акцент2 2" xfId="218"/>
    <cellStyle name="Акцент2 3" xfId="219"/>
    <cellStyle name="Акцент3 2" xfId="220"/>
    <cellStyle name="Акцент3 3" xfId="221"/>
    <cellStyle name="Акцент4 2" xfId="222"/>
    <cellStyle name="Акцент4 3" xfId="223"/>
    <cellStyle name="Акцент5 2" xfId="224"/>
    <cellStyle name="Акцент5 3" xfId="225"/>
    <cellStyle name="Акцент6 2" xfId="226"/>
    <cellStyle name="Акцент6 3" xfId="227"/>
    <cellStyle name="Ввод  2" xfId="228"/>
    <cellStyle name="Ввод  3" xfId="229"/>
    <cellStyle name="Вывод 2" xfId="230"/>
    <cellStyle name="Вывод 3" xfId="231"/>
    <cellStyle name="Вычисление 2" xfId="232"/>
    <cellStyle name="Вычисление 3" xfId="233"/>
    <cellStyle name="Заголовок 1 2" xfId="234"/>
    <cellStyle name="Заголовок 1 3" xfId="235"/>
    <cellStyle name="Заголовок 2 2" xfId="236"/>
    <cellStyle name="Заголовок 2 3" xfId="237"/>
    <cellStyle name="Заголовок 3 2" xfId="238"/>
    <cellStyle name="Заголовок 3 3" xfId="239"/>
    <cellStyle name="Заголовок 4 2" xfId="240"/>
    <cellStyle name="Заголовок 4 3" xfId="241"/>
    <cellStyle name="Итог 2" xfId="242"/>
    <cellStyle name="Итог 3" xfId="243"/>
    <cellStyle name="Контрольная ячейка 2" xfId="244"/>
    <cellStyle name="Контрольная ячейка 3" xfId="245"/>
    <cellStyle name="Название 2" xfId="246"/>
    <cellStyle name="Название 3" xfId="247"/>
    <cellStyle name="Нейтральный 2" xfId="248"/>
    <cellStyle name="Нейтральный 3" xfId="249"/>
    <cellStyle name="Обычный" xfId="0" builtinId="0"/>
    <cellStyle name="Обычный 3" xfId="2"/>
    <cellStyle name="Обычный 4" xfId="3"/>
    <cellStyle name="Обычный 5" xfId="250"/>
    <cellStyle name="Обычный 6" xfId="251"/>
    <cellStyle name="Обычный 7" xfId="252"/>
    <cellStyle name="Плохой 2" xfId="253"/>
    <cellStyle name="Плохой 3" xfId="254"/>
    <cellStyle name="Пояснение 2" xfId="255"/>
    <cellStyle name="Пояснение 3" xfId="256"/>
    <cellStyle name="Примечание 2" xfId="257"/>
    <cellStyle name="Примечание 3" xfId="258"/>
    <cellStyle name="Связанная ячейка 2" xfId="259"/>
    <cellStyle name="Связанная ячейка 3" xfId="260"/>
    <cellStyle name="Текст предупреждения 2" xfId="261"/>
    <cellStyle name="Текст предупреждения 3" xfId="262"/>
    <cellStyle name="Хороший 2" xfId="263"/>
    <cellStyle name="Хороший 3" xfId="2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9"/>
  <sheetViews>
    <sheetView tabSelected="1" topLeftCell="A4" workbookViewId="0">
      <selection activeCell="A7" sqref="A7"/>
    </sheetView>
  </sheetViews>
  <sheetFormatPr defaultRowHeight="15"/>
  <cols>
    <col min="1" max="1" width="38.85546875" customWidth="1"/>
    <col min="2" max="2" width="14" customWidth="1"/>
    <col min="3" max="3" width="15.140625" customWidth="1"/>
    <col min="4" max="4" width="16.28515625" customWidth="1"/>
    <col min="5" max="5" width="13.7109375" customWidth="1"/>
    <col min="6" max="6" width="18.140625" customWidth="1"/>
    <col min="7" max="7" width="15.42578125" hidden="1" customWidth="1"/>
  </cols>
  <sheetData>
    <row r="2" spans="1:7" ht="18.75">
      <c r="A2" s="21" t="s">
        <v>0</v>
      </c>
      <c r="B2" s="21"/>
      <c r="C2" s="21"/>
      <c r="D2" s="21"/>
      <c r="E2" s="21"/>
      <c r="F2" s="21"/>
    </row>
    <row r="3" spans="1:7" ht="18.75">
      <c r="A3" s="22" t="s">
        <v>67</v>
      </c>
      <c r="B3" s="22"/>
      <c r="C3" s="22"/>
      <c r="D3" s="22"/>
      <c r="E3" s="22"/>
      <c r="F3" s="22"/>
    </row>
    <row r="4" spans="1:7">
      <c r="A4" s="23"/>
      <c r="B4" s="24"/>
      <c r="C4" s="24"/>
      <c r="D4" s="24"/>
      <c r="E4" s="1"/>
      <c r="F4" s="2"/>
    </row>
    <row r="5" spans="1:7">
      <c r="A5" s="25"/>
      <c r="B5" s="25"/>
      <c r="C5" s="25"/>
      <c r="D5" s="25"/>
      <c r="E5" s="3"/>
      <c r="F5" s="2"/>
    </row>
    <row r="6" spans="1:7" ht="126">
      <c r="A6" s="4" t="s">
        <v>1</v>
      </c>
      <c r="B6" s="4" t="s">
        <v>2</v>
      </c>
      <c r="C6" s="5" t="s">
        <v>3</v>
      </c>
      <c r="D6" s="6" t="s">
        <v>4</v>
      </c>
      <c r="E6" s="7" t="s">
        <v>5</v>
      </c>
      <c r="F6" s="7" t="s">
        <v>6</v>
      </c>
      <c r="G6" s="6" t="s">
        <v>7</v>
      </c>
    </row>
    <row r="7" spans="1:7" ht="47.25" customHeight="1">
      <c r="A7" s="8" t="s">
        <v>8</v>
      </c>
      <c r="B7" s="9" t="s">
        <v>9</v>
      </c>
      <c r="C7" s="10">
        <v>10235313.699999999</v>
      </c>
      <c r="D7" s="11">
        <v>2299437.0310399998</v>
      </c>
      <c r="E7" s="12">
        <f>D7*100/C7</f>
        <v>22.465721114537015</v>
      </c>
      <c r="F7" s="12">
        <f>D7*100/G7</f>
        <v>94.440641082268385</v>
      </c>
      <c r="G7" s="12">
        <v>2434796.0842800001</v>
      </c>
    </row>
    <row r="8" spans="1:7" ht="50.25" customHeight="1">
      <c r="A8" s="8" t="s">
        <v>10</v>
      </c>
      <c r="B8" s="9" t="s">
        <v>11</v>
      </c>
      <c r="C8" s="10">
        <v>20449845.100000001</v>
      </c>
      <c r="D8" s="10">
        <v>3843875.5610600002</v>
      </c>
      <c r="E8" s="12">
        <f t="shared" ref="E8:E35" si="0">D8*100/C8</f>
        <v>18.796599887497436</v>
      </c>
      <c r="F8" s="12">
        <f t="shared" ref="F8:F36" si="1">D8*100/G8</f>
        <v>96.82926795848752</v>
      </c>
      <c r="G8" s="12">
        <v>3969745.55535</v>
      </c>
    </row>
    <row r="9" spans="1:7" ht="49.5" customHeight="1">
      <c r="A9" s="8" t="s">
        <v>12</v>
      </c>
      <c r="B9" s="9" t="s">
        <v>13</v>
      </c>
      <c r="C9" s="10">
        <v>808592.05</v>
      </c>
      <c r="D9" s="10">
        <v>151418.91058</v>
      </c>
      <c r="E9" s="12">
        <f t="shared" si="0"/>
        <v>18.726242804390669</v>
      </c>
      <c r="F9" s="12">
        <f t="shared" si="1"/>
        <v>92.849639598940186</v>
      </c>
      <c r="G9" s="12">
        <v>163079.69662999999</v>
      </c>
    </row>
    <row r="10" spans="1:7" ht="81.75" customHeight="1">
      <c r="A10" s="8" t="s">
        <v>14</v>
      </c>
      <c r="B10" s="9" t="s">
        <v>15</v>
      </c>
      <c r="C10" s="10">
        <v>59479.1</v>
      </c>
      <c r="D10" s="10">
        <v>10064.38163</v>
      </c>
      <c r="E10" s="12">
        <f t="shared" si="0"/>
        <v>16.920870742832356</v>
      </c>
      <c r="F10" s="12">
        <f t="shared" si="1"/>
        <v>59.962694632731271</v>
      </c>
      <c r="G10" s="12">
        <v>16784.405190000001</v>
      </c>
    </row>
    <row r="11" spans="1:7" ht="49.5" customHeight="1">
      <c r="A11" s="8" t="s">
        <v>16</v>
      </c>
      <c r="B11" s="9" t="s">
        <v>17</v>
      </c>
      <c r="C11" s="10">
        <v>284888.09999999998</v>
      </c>
      <c r="D11" s="10">
        <v>26666.05387</v>
      </c>
      <c r="E11" s="12">
        <f t="shared" si="0"/>
        <v>9.3601852341322793</v>
      </c>
      <c r="F11" s="12">
        <f t="shared" si="1"/>
        <v>42.611707508118734</v>
      </c>
      <c r="G11" s="12">
        <v>62579.172319999998</v>
      </c>
    </row>
    <row r="12" spans="1:7" ht="51" customHeight="1">
      <c r="A12" s="8" t="s">
        <v>18</v>
      </c>
      <c r="B12" s="9" t="s">
        <v>19</v>
      </c>
      <c r="C12" s="10">
        <v>109004.8</v>
      </c>
      <c r="D12" s="10">
        <v>22891.162199999999</v>
      </c>
      <c r="E12" s="12">
        <f t="shared" si="0"/>
        <v>21.000141461660402</v>
      </c>
      <c r="F12" s="12">
        <f t="shared" si="1"/>
        <v>83.847605411277826</v>
      </c>
      <c r="G12" s="12">
        <v>27300.91347</v>
      </c>
    </row>
    <row r="13" spans="1:7" ht="80.25" customHeight="1">
      <c r="A13" s="8" t="s">
        <v>20</v>
      </c>
      <c r="B13" s="9" t="s">
        <v>21</v>
      </c>
      <c r="C13" s="10">
        <v>117276.9</v>
      </c>
      <c r="D13" s="10">
        <v>33802.339350000002</v>
      </c>
      <c r="E13" s="12">
        <f t="shared" si="0"/>
        <v>28.822674669947791</v>
      </c>
      <c r="F13" s="12">
        <f t="shared" si="1"/>
        <v>150.32856985026882</v>
      </c>
      <c r="G13" s="12">
        <v>22485.638879999999</v>
      </c>
    </row>
    <row r="14" spans="1:7" ht="84" customHeight="1">
      <c r="A14" s="8" t="s">
        <v>22</v>
      </c>
      <c r="B14" s="9" t="s">
        <v>23</v>
      </c>
      <c r="C14" s="10">
        <v>239870.58853000001</v>
      </c>
      <c r="D14" s="10">
        <v>29733.939679999999</v>
      </c>
      <c r="E14" s="12">
        <f t="shared" si="0"/>
        <v>12.395825541688389</v>
      </c>
      <c r="F14" s="12">
        <f t="shared" si="1"/>
        <v>48.072368040679052</v>
      </c>
      <c r="G14" s="12">
        <v>61852.454729999998</v>
      </c>
    </row>
    <row r="15" spans="1:7" ht="64.5" customHeight="1">
      <c r="A15" s="8" t="s">
        <v>24</v>
      </c>
      <c r="B15" s="9" t="s">
        <v>25</v>
      </c>
      <c r="C15" s="10">
        <v>114254.6</v>
      </c>
      <c r="D15" s="10">
        <v>11335.39724</v>
      </c>
      <c r="E15" s="12">
        <f t="shared" si="0"/>
        <v>9.921173624519275</v>
      </c>
      <c r="F15" s="12">
        <f t="shared" si="1"/>
        <v>41.047407525731167</v>
      </c>
      <c r="G15" s="12">
        <v>27615.379199999999</v>
      </c>
    </row>
    <row r="16" spans="1:7" ht="48.75" customHeight="1">
      <c r="A16" s="8" t="s">
        <v>26</v>
      </c>
      <c r="B16" s="9" t="s">
        <v>27</v>
      </c>
      <c r="C16" s="10">
        <v>277071.5</v>
      </c>
      <c r="D16" s="10">
        <v>55049.788009999997</v>
      </c>
      <c r="E16" s="12">
        <f t="shared" si="0"/>
        <v>19.868441182149734</v>
      </c>
      <c r="F16" s="12">
        <f t="shared" si="1"/>
        <v>105.17816916112541</v>
      </c>
      <c r="G16" s="12">
        <v>52339.557200000003</v>
      </c>
    </row>
    <row r="17" spans="1:7" ht="80.25" customHeight="1">
      <c r="A17" s="8" t="s">
        <v>28</v>
      </c>
      <c r="B17" s="9" t="s">
        <v>29</v>
      </c>
      <c r="C17" s="10">
        <v>4206498.6900000004</v>
      </c>
      <c r="D17" s="10">
        <v>479695.54608</v>
      </c>
      <c r="E17" s="12">
        <f t="shared" si="0"/>
        <v>11.40367753401107</v>
      </c>
      <c r="F17" s="12">
        <f t="shared" si="1"/>
        <v>95.21591110273539</v>
      </c>
      <c r="G17" s="12">
        <v>503797.67469999997</v>
      </c>
    </row>
    <row r="18" spans="1:7" ht="50.25" customHeight="1">
      <c r="A18" s="8" t="s">
        <v>30</v>
      </c>
      <c r="B18" s="9" t="s">
        <v>31</v>
      </c>
      <c r="C18" s="10">
        <v>1158</v>
      </c>
      <c r="D18" s="10">
        <v>144.27575999999999</v>
      </c>
      <c r="E18" s="12">
        <f t="shared" si="0"/>
        <v>12.459046632124352</v>
      </c>
      <c r="F18" s="12">
        <f t="shared" si="1"/>
        <v>0.14193394768408926</v>
      </c>
      <c r="G18" s="12">
        <v>101649.93107999999</v>
      </c>
    </row>
    <row r="19" spans="1:7" ht="66.75" customHeight="1">
      <c r="A19" s="8" t="s">
        <v>32</v>
      </c>
      <c r="B19" s="9" t="s">
        <v>33</v>
      </c>
      <c r="C19" s="10">
        <v>235677.2</v>
      </c>
      <c r="D19" s="10">
        <v>0</v>
      </c>
      <c r="E19" s="12">
        <f t="shared" si="0"/>
        <v>0</v>
      </c>
      <c r="F19" s="12">
        <f t="shared" si="1"/>
        <v>0</v>
      </c>
      <c r="G19" s="12">
        <v>19897.12629</v>
      </c>
    </row>
    <row r="20" spans="1:7" ht="67.5" customHeight="1">
      <c r="A20" s="8" t="s">
        <v>34</v>
      </c>
      <c r="B20" s="9" t="s">
        <v>35</v>
      </c>
      <c r="C20" s="10">
        <v>5366150.18</v>
      </c>
      <c r="D20" s="10">
        <v>795631.19739999995</v>
      </c>
      <c r="E20" s="12">
        <f t="shared" si="0"/>
        <v>14.826852971155571</v>
      </c>
      <c r="F20" s="12">
        <f t="shared" si="1"/>
        <v>81.600116146125828</v>
      </c>
      <c r="G20" s="12">
        <v>975036.84427999996</v>
      </c>
    </row>
    <row r="21" spans="1:7" ht="50.25" customHeight="1">
      <c r="A21" s="8" t="s">
        <v>36</v>
      </c>
      <c r="B21" s="9" t="s">
        <v>37</v>
      </c>
      <c r="C21" s="10">
        <v>244424.1</v>
      </c>
      <c r="D21" s="10">
        <v>21581.001339999999</v>
      </c>
      <c r="E21" s="12">
        <f t="shared" si="0"/>
        <v>8.8293262980205309</v>
      </c>
      <c r="F21" s="12">
        <f t="shared" si="1"/>
        <v>105.6288336216714</v>
      </c>
      <c r="G21" s="12">
        <v>20430.975710000002</v>
      </c>
    </row>
    <row r="22" spans="1:7" ht="49.5" customHeight="1">
      <c r="A22" s="8" t="s">
        <v>38</v>
      </c>
      <c r="B22" s="9" t="s">
        <v>39</v>
      </c>
      <c r="C22" s="10">
        <v>50084.9</v>
      </c>
      <c r="D22" s="10">
        <v>7589.8341399999999</v>
      </c>
      <c r="E22" s="12">
        <f t="shared" si="0"/>
        <v>15.153936895152031</v>
      </c>
      <c r="F22" s="12">
        <f t="shared" si="1"/>
        <v>57.688316295067679</v>
      </c>
      <c r="G22" s="12">
        <v>13156.622740000001</v>
      </c>
    </row>
    <row r="23" spans="1:7" ht="50.25" customHeight="1">
      <c r="A23" s="8" t="s">
        <v>40</v>
      </c>
      <c r="B23" s="9" t="s">
        <v>41</v>
      </c>
      <c r="C23" s="10">
        <v>7814791.5980000002</v>
      </c>
      <c r="D23" s="10">
        <v>1718213.46517</v>
      </c>
      <c r="E23" s="12">
        <f t="shared" si="0"/>
        <v>21.986683120375641</v>
      </c>
      <c r="F23" s="12">
        <f t="shared" si="1"/>
        <v>112.55502020792457</v>
      </c>
      <c r="G23" s="12">
        <v>1526554.2682999999</v>
      </c>
    </row>
    <row r="24" spans="1:7" ht="96.75" customHeight="1">
      <c r="A24" s="8" t="s">
        <v>42</v>
      </c>
      <c r="B24" s="9" t="s">
        <v>43</v>
      </c>
      <c r="C24" s="10">
        <v>606796.80000000005</v>
      </c>
      <c r="D24" s="10">
        <v>114908.18397</v>
      </c>
      <c r="E24" s="12">
        <f t="shared" si="0"/>
        <v>18.936847387791101</v>
      </c>
      <c r="F24" s="12">
        <f t="shared" si="1"/>
        <v>112.10567986340121</v>
      </c>
      <c r="G24" s="12">
        <v>102499.87699999999</v>
      </c>
    </row>
    <row r="25" spans="1:7" ht="97.5" customHeight="1">
      <c r="A25" s="8" t="s">
        <v>44</v>
      </c>
      <c r="B25" s="9" t="s">
        <v>45</v>
      </c>
      <c r="C25" s="10">
        <v>5526.5</v>
      </c>
      <c r="D25" s="10">
        <v>7.72</v>
      </c>
      <c r="E25" s="12">
        <f t="shared" si="0"/>
        <v>0.13969058174251334</v>
      </c>
      <c r="F25" s="12">
        <f t="shared" si="1"/>
        <v>0.1359588657508346</v>
      </c>
      <c r="G25" s="12">
        <v>5678.1880000000001</v>
      </c>
    </row>
    <row r="26" spans="1:7" ht="81" customHeight="1">
      <c r="A26" s="8" t="s">
        <v>46</v>
      </c>
      <c r="B26" s="9" t="s">
        <v>47</v>
      </c>
      <c r="C26" s="10">
        <v>8608.6</v>
      </c>
      <c r="D26" s="10">
        <v>453.77375999999998</v>
      </c>
      <c r="E26" s="12">
        <f t="shared" si="0"/>
        <v>5.2711679018655753</v>
      </c>
      <c r="F26" s="12">
        <f t="shared" si="1"/>
        <v>24.353094783534328</v>
      </c>
      <c r="G26" s="12">
        <v>1863.3104499999999</v>
      </c>
    </row>
    <row r="27" spans="1:7" ht="49.5" customHeight="1">
      <c r="A27" s="8" t="s">
        <v>48</v>
      </c>
      <c r="B27" s="9" t="s">
        <v>49</v>
      </c>
      <c r="C27" s="10">
        <v>7397250.7400000002</v>
      </c>
      <c r="D27" s="10">
        <v>1752004.9226500001</v>
      </c>
      <c r="E27" s="12">
        <f t="shared" si="0"/>
        <v>23.684541517244824</v>
      </c>
      <c r="F27" s="12">
        <f t="shared" si="1"/>
        <v>103.03386855740111</v>
      </c>
      <c r="G27" s="12">
        <v>1700416.52049</v>
      </c>
    </row>
    <row r="28" spans="1:7" ht="66.75" customHeight="1">
      <c r="A28" s="8" t="s">
        <v>50</v>
      </c>
      <c r="B28" s="9" t="s">
        <v>51</v>
      </c>
      <c r="C28" s="10">
        <v>955818.4</v>
      </c>
      <c r="D28" s="10">
        <v>239728.55996000001</v>
      </c>
      <c r="E28" s="12">
        <f t="shared" si="0"/>
        <v>25.080973536395618</v>
      </c>
      <c r="F28" s="12">
        <f t="shared" si="1"/>
        <v>93.880511038129455</v>
      </c>
      <c r="G28" s="12">
        <v>255354.97975999999</v>
      </c>
    </row>
    <row r="29" spans="1:7" ht="81" customHeight="1">
      <c r="A29" s="8" t="s">
        <v>52</v>
      </c>
      <c r="B29" s="9" t="s">
        <v>53</v>
      </c>
      <c r="C29" s="10">
        <v>821563.6</v>
      </c>
      <c r="D29" s="10">
        <v>169709.6134</v>
      </c>
      <c r="E29" s="12">
        <f t="shared" si="0"/>
        <v>20.656905125786974</v>
      </c>
      <c r="F29" s="12">
        <f t="shared" si="1"/>
        <v>84.286654556121377</v>
      </c>
      <c r="G29" s="12">
        <v>201348.14259</v>
      </c>
    </row>
    <row r="30" spans="1:7" ht="65.25" customHeight="1">
      <c r="A30" s="8" t="s">
        <v>54</v>
      </c>
      <c r="B30" s="9" t="s">
        <v>55</v>
      </c>
      <c r="C30" s="10">
        <v>1895612.5710799999</v>
      </c>
      <c r="D30" s="10">
        <v>272547.09620999999</v>
      </c>
      <c r="E30" s="12">
        <f t="shared" si="0"/>
        <v>14.377784805189382</v>
      </c>
      <c r="F30" s="12">
        <f t="shared" si="1"/>
        <v>82.513586605091291</v>
      </c>
      <c r="G30" s="12">
        <v>330305.71985000005</v>
      </c>
    </row>
    <row r="31" spans="1:7" ht="48.75" customHeight="1">
      <c r="A31" s="8" t="s">
        <v>56</v>
      </c>
      <c r="B31" s="9" t="s">
        <v>57</v>
      </c>
      <c r="C31" s="10">
        <v>246231.35</v>
      </c>
      <c r="D31" s="10">
        <v>61556.723039999997</v>
      </c>
      <c r="E31" s="12">
        <f t="shared" si="0"/>
        <v>24.999547393132513</v>
      </c>
      <c r="F31" s="12">
        <f t="shared" si="1"/>
        <v>116.45361116185511</v>
      </c>
      <c r="G31" s="12">
        <v>52859.436840000002</v>
      </c>
    </row>
    <row r="32" spans="1:7" ht="99.75" customHeight="1">
      <c r="A32" s="8" t="s">
        <v>58</v>
      </c>
      <c r="B32" s="9" t="s">
        <v>59</v>
      </c>
      <c r="C32" s="10">
        <v>1708976.8</v>
      </c>
      <c r="D32" s="10">
        <v>281760.1753</v>
      </c>
      <c r="E32" s="12">
        <f t="shared" si="0"/>
        <v>16.487068478635873</v>
      </c>
      <c r="F32" s="12">
        <f t="shared" si="1"/>
        <v>35.922133847676314</v>
      </c>
      <c r="G32" s="12">
        <v>784363.69201999996</v>
      </c>
    </row>
    <row r="33" spans="1:7" ht="63.75" customHeight="1">
      <c r="A33" s="8" t="s">
        <v>60</v>
      </c>
      <c r="B33" s="9" t="s">
        <v>61</v>
      </c>
      <c r="C33" s="10">
        <v>74064.857999999993</v>
      </c>
      <c r="D33" s="10">
        <v>7271.3028100000001</v>
      </c>
      <c r="E33" s="12">
        <f t="shared" si="0"/>
        <v>9.8174802549408788</v>
      </c>
      <c r="F33" s="12">
        <f t="shared" si="1"/>
        <v>146.00104569421148</v>
      </c>
      <c r="G33" s="12">
        <v>4980.30872</v>
      </c>
    </row>
    <row r="34" spans="1:7" ht="81.75" customHeight="1">
      <c r="A34" s="13" t="s">
        <v>62</v>
      </c>
      <c r="B34" s="14" t="s">
        <v>63</v>
      </c>
      <c r="C34" s="10">
        <v>19618</v>
      </c>
      <c r="D34" s="10">
        <v>825</v>
      </c>
      <c r="E34" s="12">
        <f t="shared" si="0"/>
        <v>4.2053216433887251</v>
      </c>
      <c r="F34" s="12"/>
      <c r="G34" s="12"/>
    </row>
    <row r="35" spans="1:7" ht="48.75" customHeight="1">
      <c r="A35" s="13" t="s">
        <v>64</v>
      </c>
      <c r="B35" s="14" t="s">
        <v>65</v>
      </c>
      <c r="C35" s="10">
        <v>68124.5</v>
      </c>
      <c r="D35" s="10">
        <v>97.388999999999996</v>
      </c>
      <c r="E35" s="12">
        <f t="shared" si="0"/>
        <v>0.14295737950370277</v>
      </c>
      <c r="F35" s="12"/>
      <c r="G35" s="12"/>
    </row>
    <row r="36" spans="1:7" ht="15.75">
      <c r="A36" s="26" t="s">
        <v>66</v>
      </c>
      <c r="B36" s="27"/>
      <c r="C36" s="15">
        <v>64422573.825609997</v>
      </c>
      <c r="D36" s="15">
        <v>12408000.34465</v>
      </c>
      <c r="E36" s="16">
        <v>19.260330048653582</v>
      </c>
      <c r="F36" s="17">
        <f t="shared" si="1"/>
        <v>92.329863957028337</v>
      </c>
      <c r="G36" s="18">
        <v>13438772.476070002</v>
      </c>
    </row>
    <row r="37" spans="1:7">
      <c r="A37" s="19"/>
      <c r="B37" s="19"/>
      <c r="C37" s="19"/>
      <c r="D37" s="19"/>
      <c r="E37" s="19"/>
      <c r="F37" s="19"/>
    </row>
    <row r="38" spans="1:7" ht="18.75" customHeight="1">
      <c r="A38" s="20"/>
      <c r="B38" s="20"/>
      <c r="C38" s="20"/>
      <c r="D38" s="20"/>
      <c r="E38" s="20"/>
      <c r="F38" s="20"/>
    </row>
    <row r="39" spans="1:7">
      <c r="A39" s="20"/>
      <c r="B39" s="20"/>
      <c r="C39" s="20"/>
      <c r="D39" s="20"/>
      <c r="E39" s="20"/>
      <c r="F39" s="20"/>
    </row>
  </sheetData>
  <mergeCells count="5">
    <mergeCell ref="A2:F2"/>
    <mergeCell ref="A3:F3"/>
    <mergeCell ref="A4:D4"/>
    <mergeCell ref="A5:D5"/>
    <mergeCell ref="A36:B36"/>
  </mergeCells>
  <pageMargins left="0.47244094488188981" right="0.27559055118110237" top="0.31496062992125984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Kotova</cp:lastModifiedBy>
  <cp:lastPrinted>2017-04-28T07:26:38Z</cp:lastPrinted>
  <dcterms:created xsi:type="dcterms:W3CDTF">2017-04-28T07:14:47Z</dcterms:created>
  <dcterms:modified xsi:type="dcterms:W3CDTF">2017-04-28T07:47:05Z</dcterms:modified>
</cp:coreProperties>
</file>